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450" tabRatio="776" activeTab="0"/>
  </bookViews>
  <sheets>
    <sheet name="入力画面" sheetId="1" r:id="rId1"/>
    <sheet name="(申込書_p)" sheetId="2" r:id="rId2"/>
    <sheet name="(変更届_p)" sheetId="3" state="hidden" r:id="rId3"/>
    <sheet name="(退会届_p)" sheetId="4" state="hidden" r:id="rId4"/>
    <sheet name="(団体概要_p)" sheetId="5" r:id="rId5"/>
    <sheet name="（役員名簿_p）" sheetId="6" r:id="rId6"/>
    <sheet name="（管理用_p）" sheetId="7" state="hidden" r:id="rId7"/>
  </sheets>
  <definedNames>
    <definedName name="_xlnm.Print_Area" localSheetId="1">'(申込書_p)'!$A$1:$N$26</definedName>
    <definedName name="_xlnm.Print_Area" localSheetId="3">'(退会届_p)'!$A$1:$N$26</definedName>
    <definedName name="_xlnm.Print_Area" localSheetId="4">'(団体概要_p)'!$A$1:$D$13</definedName>
    <definedName name="_xlnm.Print_Area" localSheetId="5">'（役員名簿_p）'!$A$2:$D$35</definedName>
    <definedName name="_xlnm.Print_Area" localSheetId="0">'入力画面'!$A$1:$I$42</definedName>
  </definedNames>
  <calcPr fullCalcOnLoad="1"/>
</workbook>
</file>

<file path=xl/sharedStrings.xml><?xml version="1.0" encoding="utf-8"?>
<sst xmlns="http://schemas.openxmlformats.org/spreadsheetml/2006/main" count="239" uniqueCount="139">
  <si>
    <r>
      <t>NPO</t>
    </r>
    <r>
      <rPr>
        <sz val="11"/>
        <rFont val="ＭＳ ゴシック"/>
        <family val="3"/>
      </rPr>
      <t>法人川に学ぶ体験活動協議会</t>
    </r>
  </si>
  <si>
    <r>
      <t>代表理事</t>
    </r>
    <r>
      <rPr>
        <sz val="11"/>
        <rFont val="Arial"/>
        <family val="2"/>
      </rPr>
      <t xml:space="preserve">  </t>
    </r>
    <r>
      <rPr>
        <sz val="11"/>
        <rFont val="ＭＳ ゴシック"/>
        <family val="3"/>
      </rPr>
      <t>藤吉洋一郎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</rPr>
      <t>殿</t>
    </r>
  </si>
  <si>
    <t>〒</t>
  </si>
  <si>
    <t>　　　　　　　　　　　　　　　　　</t>
  </si>
  <si>
    <t>印</t>
  </si>
  <si>
    <t>TEL</t>
  </si>
  <si>
    <t>月</t>
  </si>
  <si>
    <t>日</t>
  </si>
  <si>
    <t>住所　</t>
  </si>
  <si>
    <t>団体代表者</t>
  </si>
  <si>
    <t>氏名</t>
  </si>
  <si>
    <t>ＴＥＬ</t>
  </si>
  <si>
    <t>FAX</t>
  </si>
  <si>
    <t>E-MAIL</t>
  </si>
  <si>
    <t>注２）</t>
  </si>
  <si>
    <t>色の欄へ入力ください。</t>
  </si>
  <si>
    <t>色の全ての欄へ入力ください。</t>
  </si>
  <si>
    <t>講座関連書類作成前に上記へ入力ください。</t>
  </si>
  <si>
    <t>なお、入力欄は上記</t>
  </si>
  <si>
    <t>注１）</t>
  </si>
  <si>
    <t>はい</t>
  </si>
  <si>
    <t>いいえ</t>
  </si>
  <si>
    <t>事務局記入</t>
  </si>
  <si>
    <t>入力日</t>
  </si>
  <si>
    <t>TEL</t>
  </si>
  <si>
    <t>FAX</t>
  </si>
  <si>
    <t>代表E-MAIL</t>
  </si>
  <si>
    <t>団体連絡先</t>
  </si>
  <si>
    <t>自宅</t>
  </si>
  <si>
    <t>勤務先</t>
  </si>
  <si>
    <t>その他（　　　　　）</t>
  </si>
  <si>
    <t>送付先</t>
  </si>
  <si>
    <t>【初期入力事項】</t>
  </si>
  <si>
    <t>［事務局記入欄］</t>
  </si>
  <si>
    <t>変更等届時は上記</t>
  </si>
  <si>
    <t>入会申請時は上記</t>
  </si>
  <si>
    <t>沿革・活動目的</t>
  </si>
  <si>
    <t>組織（会員数等）</t>
  </si>
  <si>
    <t>主な活動歴</t>
  </si>
  <si>
    <t>今年度活動予定</t>
  </si>
  <si>
    <t>団体設立年月日</t>
  </si>
  <si>
    <t>新規登録時</t>
  </si>
  <si>
    <t>名称等変更時</t>
  </si>
  <si>
    <t>Ｎｏ</t>
  </si>
  <si>
    <t>※変更時に
変更箇所にレ点を入れて下さい。</t>
  </si>
  <si>
    <t>役職名</t>
  </si>
  <si>
    <t>退会届</t>
  </si>
  <si>
    <t>退会理由</t>
  </si>
  <si>
    <t>入金日</t>
  </si>
  <si>
    <t>紹介者</t>
  </si>
  <si>
    <t>団体名</t>
  </si>
  <si>
    <t>ＦＡＸ</t>
  </si>
  <si>
    <t>E-Mail</t>
  </si>
  <si>
    <t>団   体   名</t>
  </si>
  <si>
    <t>代表者職氏名</t>
  </si>
  <si>
    <t>団体所在地</t>
  </si>
  <si>
    <t>担当者連絡先</t>
  </si>
  <si>
    <t>※入会後はメールによるニュースレターにより情報をお届けいたします。</t>
  </si>
  <si>
    <t>■申込内容</t>
  </si>
  <si>
    <t>[退会時入力欄]</t>
  </si>
  <si>
    <t>区分</t>
  </si>
  <si>
    <t>種別</t>
  </si>
  <si>
    <t>団体</t>
  </si>
  <si>
    <t>個人</t>
  </si>
  <si>
    <t>退会時は上記</t>
  </si>
  <si>
    <t>名称等変更届</t>
  </si>
  <si>
    <t>下記のとおり会員名の名称等の変更を申請します。</t>
  </si>
  <si>
    <t>会員区分・種別</t>
  </si>
  <si>
    <t>会員種別・区分</t>
  </si>
  <si>
    <t>■変更後</t>
  </si>
  <si>
    <t>■変更前</t>
  </si>
  <si>
    <t>ＮＰＯ法人川に学ぶ体験活動協議会の定款第９条に基づき、
下記のとおり退会ｊを希望します。</t>
  </si>
  <si>
    <t>■登録内容</t>
  </si>
  <si>
    <t>様式Nu-2</t>
  </si>
  <si>
    <t>様式Nu-3</t>
  </si>
  <si>
    <t>【会員団体概要】</t>
  </si>
  <si>
    <t>代表者氏名</t>
  </si>
  <si>
    <t>役職</t>
  </si>
  <si>
    <t>E-Mail</t>
  </si>
  <si>
    <t>ホームページ</t>
  </si>
  <si>
    <t>主な活動内容</t>
  </si>
  <si>
    <t>ＮＯ．</t>
  </si>
  <si>
    <t>色の箇所です。他のシートはプリント用です。</t>
  </si>
  <si>
    <t>西暦</t>
  </si>
  <si>
    <t>年</t>
  </si>
  <si>
    <t>月</t>
  </si>
  <si>
    <t>申請日（西暦）</t>
  </si>
  <si>
    <t>月</t>
  </si>
  <si>
    <t>日</t>
  </si>
  <si>
    <t>□</t>
  </si>
  <si>
    <t>□</t>
  </si>
  <si>
    <t>☑</t>
  </si>
  <si>
    <t>ID</t>
  </si>
  <si>
    <t>団体名</t>
  </si>
  <si>
    <t>担当者役職</t>
  </si>
  <si>
    <t>担当者〒</t>
  </si>
  <si>
    <t>代表者</t>
  </si>
  <si>
    <t>代表役職</t>
  </si>
  <si>
    <t>〒</t>
  </si>
  <si>
    <t>会員番号:</t>
  </si>
  <si>
    <t>会員区分2（個人or団体）:</t>
  </si>
  <si>
    <t>会員区分1（種別）:</t>
  </si>
  <si>
    <t>氏名又は担当者氏名</t>
  </si>
  <si>
    <t>担当者住所（都道府県）</t>
  </si>
  <si>
    <t>担当者住所（市町村以下）</t>
  </si>
  <si>
    <t>TEL</t>
  </si>
  <si>
    <t>FAX</t>
  </si>
  <si>
    <t>E-mail</t>
  </si>
  <si>
    <t>ホームページ</t>
  </si>
  <si>
    <t>代表及び団体住所</t>
  </si>
  <si>
    <t>団体TEL</t>
  </si>
  <si>
    <t>団体FAX</t>
  </si>
  <si>
    <t>団体E-mail</t>
  </si>
  <si>
    <t>住所_都道府県</t>
  </si>
  <si>
    <t>住所_市町村以下</t>
  </si>
  <si>
    <t>RAC・OJT実施団体登録申請</t>
  </si>
  <si>
    <t>登録手数料振込予定日</t>
  </si>
  <si>
    <t>（敬称略）</t>
  </si>
  <si>
    <t>役　職</t>
  </si>
  <si>
    <t>氏　名</t>
  </si>
  <si>
    <t>所　属</t>
  </si>
  <si>
    <t>No.</t>
  </si>
  <si>
    <t>※RAC指導者氏名の前に●印をつけてください。</t>
  </si>
  <si>
    <t>入金予定日（西暦）　　</t>
  </si>
  <si>
    <r>
      <t xml:space="preserve">担当者
連絡先
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※担当者様の住所・メールアドレスに、当協議会の各種活動案内を送付いたします。</t>
    </r>
    <r>
      <rPr>
        <sz val="11"/>
        <rFont val="ＭＳ Ｐゴシック"/>
        <family val="3"/>
      </rPr>
      <t xml:space="preserve">
</t>
    </r>
  </si>
  <si>
    <t xml:space="preserve">活動概要
</t>
  </si>
  <si>
    <t>OJT対象活動</t>
  </si>
  <si>
    <r>
      <t>団体名</t>
    </r>
    <r>
      <rPr>
        <sz val="11"/>
        <color indexed="12"/>
        <rFont val="ＭＳ Ｐゴシック"/>
        <family val="3"/>
      </rPr>
      <t>　</t>
    </r>
  </si>
  <si>
    <t>団体ホームページ</t>
  </si>
  <si>
    <t>会員</t>
  </si>
  <si>
    <t>RAC・OJT活動団体</t>
  </si>
  <si>
    <t>RAC・OJT活動団体</t>
  </si>
  <si>
    <t>様式OJT-0</t>
  </si>
  <si>
    <t>様式OJT-1</t>
  </si>
  <si>
    <t>様式OJT-4</t>
  </si>
  <si>
    <t>様式OJT-5</t>
  </si>
  <si>
    <t>団体登録NO</t>
  </si>
  <si>
    <t>ＮＰＯ法人川に学ぶ体験活動協議会の趣旨に賛同し、「川の体験活動指導者制度におけるＯＪＴ細則」に基づき、
下記のとおりOJT実施団体として登録を希望します。</t>
  </si>
  <si>
    <r>
      <rPr>
        <sz val="11"/>
        <rFont val="Arial"/>
        <family val="2"/>
      </rPr>
      <t xml:space="preserve">     </t>
    </r>
    <r>
      <rPr>
        <sz val="11"/>
        <rFont val="ＭＳ ゴシック"/>
        <family val="3"/>
      </rPr>
      <t>代表理事</t>
    </r>
    <r>
      <rPr>
        <sz val="11"/>
        <rFont val="Arial"/>
        <family val="2"/>
      </rPr>
      <t xml:space="preserve">   </t>
    </r>
    <r>
      <rPr>
        <sz val="11"/>
        <rFont val="ＭＳ ゴシック"/>
        <family val="3"/>
      </rPr>
      <t>久住 時男 殿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</si>
</sst>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m/d"/>
    <numFmt numFmtId="182" formatCode="#,##0_ "/>
    <numFmt numFmtId="183" formatCode="m/d;@"/>
    <numFmt numFmtId="184" formatCode="[$-411]ggge&quot;年&quot;m&quot;月&quot;d&quot;日&quot;;@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dd\-mmm\-yy"/>
  </numFmts>
  <fonts count="61">
    <font>
      <sz val="11"/>
      <name val="ＭＳ Ｐゴシック"/>
      <family val="3"/>
    </font>
    <font>
      <sz val="10"/>
      <name val="ＭＳ ゴシック"/>
      <family val="3"/>
    </font>
    <font>
      <b/>
      <sz val="14"/>
      <name val="Arial"/>
      <family val="2"/>
    </font>
    <font>
      <sz val="10"/>
      <name val="Times New Roman"/>
      <family val="1"/>
    </font>
    <font>
      <sz val="11"/>
      <name val="ＭＳ ゴシック"/>
      <family val="3"/>
    </font>
    <font>
      <sz val="11"/>
      <name val="Arial"/>
      <family val="2"/>
    </font>
    <font>
      <sz val="10.5"/>
      <name val="Arial"/>
      <family val="2"/>
    </font>
    <font>
      <sz val="10.5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8"/>
      <name val="Arial"/>
      <family val="2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37" borderId="10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right" vertical="top"/>
    </xf>
    <xf numFmtId="0" fontId="11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20" fillId="38" borderId="10" xfId="0" applyFont="1" applyFill="1" applyBorder="1" applyAlignment="1">
      <alignment horizontal="left" vertical="top"/>
    </xf>
    <xf numFmtId="0" fontId="20" fillId="38" borderId="10" xfId="0" applyFont="1" applyFill="1" applyBorder="1" applyAlignment="1">
      <alignment horizontal="left" vertical="center" shrinkToFit="1"/>
    </xf>
    <xf numFmtId="58" fontId="0" fillId="35" borderId="25" xfId="0" applyNumberFormat="1" applyFill="1" applyBorder="1" applyAlignment="1" applyProtection="1">
      <alignment horizontal="left" vertical="center"/>
      <protection locked="0"/>
    </xf>
    <xf numFmtId="58" fontId="0" fillId="35" borderId="11" xfId="0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33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top"/>
    </xf>
    <xf numFmtId="0" fontId="0" fillId="33" borderId="11" xfId="0" applyFill="1" applyBorder="1" applyAlignment="1">
      <alignment horizontal="left" vertical="top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25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58" fontId="0" fillId="0" borderId="25" xfId="0" applyNumberFormat="1" applyFill="1" applyBorder="1" applyAlignment="1" applyProtection="1">
      <alignment horizontal="left" vertical="center"/>
      <protection locked="0"/>
    </xf>
    <xf numFmtId="58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34" borderId="25" xfId="0" applyNumberFormat="1" applyFill="1" applyBorder="1" applyAlignment="1" applyProtection="1">
      <alignment horizontal="right" vertical="center"/>
      <protection locked="0"/>
    </xf>
    <xf numFmtId="58" fontId="0" fillId="34" borderId="25" xfId="0" applyNumberFormat="1" applyFill="1" applyBorder="1" applyAlignment="1" applyProtection="1">
      <alignment horizontal="right" vertical="center"/>
      <protection locked="0"/>
    </xf>
    <xf numFmtId="58" fontId="0" fillId="35" borderId="12" xfId="0" applyNumberFormat="1" applyFill="1" applyBorder="1" applyAlignment="1" applyProtection="1">
      <alignment horizontal="right" vertical="center"/>
      <protection locked="0"/>
    </xf>
    <xf numFmtId="58" fontId="0" fillId="35" borderId="25" xfId="0" applyNumberForma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34" borderId="12" xfId="0" applyNumberFormat="1" applyFont="1" applyFill="1" applyBorder="1" applyAlignment="1" applyProtection="1">
      <alignment horizontal="right" vertical="center"/>
      <protection locked="0"/>
    </xf>
    <xf numFmtId="58" fontId="24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>
      <alignment horizontal="right" vertical="top"/>
    </xf>
    <xf numFmtId="0" fontId="0" fillId="33" borderId="27" xfId="0" applyFill="1" applyBorder="1" applyAlignment="1">
      <alignment horizontal="left" vertical="top"/>
    </xf>
    <xf numFmtId="0" fontId="26" fillId="39" borderId="17" xfId="61" applyFont="1" applyFill="1" applyBorder="1" applyAlignment="1">
      <alignment horizontal="center"/>
      <protection/>
    </xf>
    <xf numFmtId="0" fontId="26" fillId="0" borderId="28" xfId="61" applyFont="1" applyFill="1" applyBorder="1" applyAlignment="1">
      <alignment horizontal="right" wrapText="1"/>
      <protection/>
    </xf>
    <xf numFmtId="0" fontId="26" fillId="0" borderId="28" xfId="61" applyFont="1" applyFill="1" applyBorder="1" applyAlignment="1">
      <alignment wrapText="1"/>
      <protection/>
    </xf>
    <xf numFmtId="37" fontId="26" fillId="0" borderId="28" xfId="61" applyNumberFormat="1" applyFont="1" applyFill="1" applyBorder="1" applyAlignment="1">
      <alignment horizontal="right" wrapText="1"/>
      <protection/>
    </xf>
    <xf numFmtId="14" fontId="26" fillId="0" borderId="28" xfId="61" applyNumberFormat="1" applyFont="1" applyFill="1" applyBorder="1" applyAlignment="1">
      <alignment horizontal="right" wrapText="1"/>
      <protection/>
    </xf>
    <xf numFmtId="0" fontId="27" fillId="0" borderId="0" xfId="61">
      <alignment/>
      <protection/>
    </xf>
    <xf numFmtId="189" fontId="26" fillId="0" borderId="28" xfId="61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8" fillId="36" borderId="0" xfId="0" applyFont="1" applyFill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25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25" xfId="0" applyFill="1" applyBorder="1" applyAlignment="1" applyProtection="1">
      <alignment horizontal="left" vertical="top"/>
      <protection locked="0"/>
    </xf>
    <xf numFmtId="0" fontId="0" fillId="34" borderId="11" xfId="0" applyFill="1" applyBorder="1" applyAlignment="1" applyProtection="1">
      <alignment horizontal="left" vertical="top"/>
      <protection locked="0"/>
    </xf>
    <xf numFmtId="0" fontId="0" fillId="33" borderId="26" xfId="0" applyFill="1" applyBorder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0" fillId="33" borderId="34" xfId="0" applyFill="1" applyBorder="1" applyAlignment="1">
      <alignment horizontal="right" vertical="top"/>
    </xf>
    <xf numFmtId="0" fontId="0" fillId="33" borderId="12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16" fillId="37" borderId="12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right" vertical="top"/>
    </xf>
    <xf numFmtId="0" fontId="20" fillId="38" borderId="15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35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25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>
      <alignment horizontal="right" vertical="top"/>
    </xf>
    <xf numFmtId="0" fontId="0" fillId="33" borderId="14" xfId="0" applyFill="1" applyBorder="1" applyAlignment="1">
      <alignment horizontal="right" vertical="top"/>
    </xf>
    <xf numFmtId="0" fontId="0" fillId="33" borderId="15" xfId="0" applyFill="1" applyBorder="1" applyAlignment="1">
      <alignment horizontal="right" vertical="top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13" fillId="34" borderId="12" xfId="43" applyFill="1" applyBorder="1" applyAlignment="1" applyProtection="1">
      <alignment horizontal="left" vertical="center"/>
      <protection locked="0"/>
    </xf>
    <xf numFmtId="0" fontId="13" fillId="34" borderId="25" xfId="43" applyFill="1" applyBorder="1" applyAlignment="1" applyProtection="1">
      <alignment horizontal="left" vertical="center"/>
      <protection locked="0"/>
    </xf>
    <xf numFmtId="0" fontId="13" fillId="34" borderId="11" xfId="43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7" fillId="34" borderId="12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58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58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37" borderId="47" xfId="0" applyFill="1" applyBorder="1" applyAlignment="1">
      <alignment vertical="center"/>
    </xf>
    <xf numFmtId="0" fontId="0" fillId="40" borderId="4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管理用_p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4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5" sqref="C45"/>
    </sheetView>
  </sheetViews>
  <sheetFormatPr defaultColWidth="9.00390625" defaultRowHeight="13.5"/>
  <cols>
    <col min="1" max="1" width="4.125" style="0" customWidth="1"/>
    <col min="2" max="2" width="13.00390625" style="0" customWidth="1"/>
    <col min="3" max="3" width="15.50390625" style="0" customWidth="1"/>
    <col min="4" max="4" width="5.625" style="0" customWidth="1"/>
    <col min="5" max="8" width="3.75390625" style="0" customWidth="1"/>
    <col min="9" max="9" width="46.00390625" style="0" customWidth="1"/>
    <col min="10" max="10" width="0.12890625" style="0" customWidth="1"/>
    <col min="11" max="14" width="3.375" style="0" hidden="1" customWidth="1"/>
    <col min="15" max="15" width="25.875" style="0" hidden="1" customWidth="1"/>
    <col min="16" max="16" width="9.50390625" style="24" hidden="1" customWidth="1"/>
  </cols>
  <sheetData>
    <row r="1" ht="13.5">
      <c r="A1" t="s">
        <v>132</v>
      </c>
    </row>
    <row r="2" spans="1:16" ht="26.25" customHeight="1">
      <c r="A2" s="128" t="s">
        <v>32</v>
      </c>
      <c r="B2" s="128"/>
      <c r="C2" s="128"/>
      <c r="D2" s="128"/>
      <c r="E2" s="128"/>
      <c r="F2" s="128"/>
      <c r="G2" s="128"/>
      <c r="H2" s="128"/>
      <c r="I2" s="128"/>
      <c r="J2" s="23"/>
      <c r="K2" s="23"/>
      <c r="L2" s="23"/>
      <c r="M2" s="23"/>
      <c r="N2" s="23"/>
      <c r="O2" s="23"/>
      <c r="P2" s="163" t="s">
        <v>44</v>
      </c>
    </row>
    <row r="3" spans="1:16" ht="6.75" customHeight="1">
      <c r="A3" s="129"/>
      <c r="B3" s="129"/>
      <c r="C3" s="129"/>
      <c r="D3" s="129"/>
      <c r="E3" s="129"/>
      <c r="F3" s="129"/>
      <c r="G3" s="129"/>
      <c r="H3" s="129"/>
      <c r="I3" s="129"/>
      <c r="J3" s="23"/>
      <c r="K3" s="23"/>
      <c r="L3" s="23"/>
      <c r="M3" s="23"/>
      <c r="N3" s="23"/>
      <c r="O3" s="23"/>
      <c r="P3" s="163"/>
    </row>
    <row r="4" spans="1:16" ht="18.75" customHeight="1">
      <c r="A4" s="39" t="s">
        <v>43</v>
      </c>
      <c r="B4" s="145" t="s">
        <v>41</v>
      </c>
      <c r="C4" s="146"/>
      <c r="D4" s="146"/>
      <c r="E4" s="146"/>
      <c r="F4" s="146"/>
      <c r="G4" s="146"/>
      <c r="H4" s="146"/>
      <c r="I4" s="147"/>
      <c r="J4" s="145" t="s">
        <v>42</v>
      </c>
      <c r="K4" s="146"/>
      <c r="L4" s="146"/>
      <c r="M4" s="146"/>
      <c r="N4" s="146"/>
      <c r="O4" s="147"/>
      <c r="P4" s="25"/>
    </row>
    <row r="5" spans="1:16" ht="13.5">
      <c r="A5" s="12">
        <v>0</v>
      </c>
      <c r="B5" s="164" t="s">
        <v>86</v>
      </c>
      <c r="C5" s="165"/>
      <c r="D5" s="99"/>
      <c r="E5" s="86" t="s">
        <v>84</v>
      </c>
      <c r="F5" s="91"/>
      <c r="G5" s="86" t="s">
        <v>87</v>
      </c>
      <c r="H5" s="91"/>
      <c r="I5" s="87" t="s">
        <v>88</v>
      </c>
      <c r="J5" s="93"/>
      <c r="K5" s="60" t="s">
        <v>84</v>
      </c>
      <c r="L5" s="94"/>
      <c r="M5" s="60" t="s">
        <v>85</v>
      </c>
      <c r="N5" s="94"/>
      <c r="O5" s="61" t="s">
        <v>7</v>
      </c>
      <c r="P5" s="97"/>
    </row>
    <row r="6" spans="1:16" ht="13.5">
      <c r="A6" s="12">
        <v>1</v>
      </c>
      <c r="B6" s="164" t="s">
        <v>127</v>
      </c>
      <c r="C6" s="165"/>
      <c r="D6" s="160"/>
      <c r="E6" s="161"/>
      <c r="F6" s="161"/>
      <c r="G6" s="161"/>
      <c r="H6" s="161"/>
      <c r="I6" s="162"/>
      <c r="J6" s="130"/>
      <c r="K6" s="131"/>
      <c r="L6" s="131"/>
      <c r="M6" s="131"/>
      <c r="N6" s="131"/>
      <c r="O6" s="132"/>
      <c r="P6" s="98" t="s">
        <v>89</v>
      </c>
    </row>
    <row r="7" spans="1:16" ht="13.5">
      <c r="A7" s="12">
        <v>2</v>
      </c>
      <c r="B7" s="40" t="s">
        <v>9</v>
      </c>
      <c r="C7" s="15" t="s">
        <v>10</v>
      </c>
      <c r="D7" s="160"/>
      <c r="E7" s="161"/>
      <c r="F7" s="161"/>
      <c r="G7" s="161"/>
      <c r="H7" s="161"/>
      <c r="I7" s="88"/>
      <c r="J7" s="130"/>
      <c r="K7" s="131"/>
      <c r="L7" s="131"/>
      <c r="M7" s="131"/>
      <c r="N7" s="131"/>
      <c r="O7" s="132"/>
      <c r="P7" s="98" t="s">
        <v>89</v>
      </c>
    </row>
    <row r="8" spans="1:16" ht="13.5">
      <c r="A8" s="40"/>
      <c r="B8" s="41"/>
      <c r="C8" s="15" t="s">
        <v>45</v>
      </c>
      <c r="D8" s="174"/>
      <c r="E8" s="175"/>
      <c r="F8" s="175"/>
      <c r="G8" s="175"/>
      <c r="H8" s="175"/>
      <c r="I8" s="89"/>
      <c r="J8" s="130"/>
      <c r="K8" s="131"/>
      <c r="L8" s="131"/>
      <c r="M8" s="131"/>
      <c r="N8" s="131"/>
      <c r="O8" s="132"/>
      <c r="P8" s="98"/>
    </row>
    <row r="9" spans="1:16" ht="13.5">
      <c r="A9" s="157">
        <v>3</v>
      </c>
      <c r="B9" s="141" t="s">
        <v>27</v>
      </c>
      <c r="C9" s="12" t="s">
        <v>2</v>
      </c>
      <c r="D9" s="160"/>
      <c r="E9" s="161"/>
      <c r="F9" s="161"/>
      <c r="G9" s="161"/>
      <c r="H9" s="161"/>
      <c r="I9" s="90"/>
      <c r="J9" s="130"/>
      <c r="K9" s="131"/>
      <c r="L9" s="131"/>
      <c r="M9" s="131"/>
      <c r="N9" s="131"/>
      <c r="O9" s="132"/>
      <c r="P9" s="98" t="s">
        <v>89</v>
      </c>
    </row>
    <row r="10" spans="1:16" ht="13.5">
      <c r="A10" s="158"/>
      <c r="B10" s="142"/>
      <c r="C10" s="12" t="s">
        <v>113</v>
      </c>
      <c r="D10" s="160"/>
      <c r="E10" s="161"/>
      <c r="F10" s="161"/>
      <c r="G10" s="161"/>
      <c r="H10" s="161"/>
      <c r="I10" s="162"/>
      <c r="J10" s="130"/>
      <c r="K10" s="131"/>
      <c r="L10" s="131"/>
      <c r="M10" s="131"/>
      <c r="N10" s="131"/>
      <c r="O10" s="132"/>
      <c r="P10" s="98" t="s">
        <v>89</v>
      </c>
    </row>
    <row r="11" spans="1:16" ht="13.5">
      <c r="A11" s="158"/>
      <c r="B11" s="142"/>
      <c r="C11" s="15" t="s">
        <v>114</v>
      </c>
      <c r="D11" s="101"/>
      <c r="E11" s="102"/>
      <c r="F11" s="102"/>
      <c r="G11" s="102"/>
      <c r="H11" s="102"/>
      <c r="I11" s="103"/>
      <c r="J11" s="83"/>
      <c r="K11" s="84"/>
      <c r="L11" s="84"/>
      <c r="M11" s="84"/>
      <c r="N11" s="84"/>
      <c r="O11" s="85"/>
      <c r="P11" s="98"/>
    </row>
    <row r="12" spans="1:16" ht="13.5">
      <c r="A12" s="158"/>
      <c r="B12" s="142"/>
      <c r="C12" s="16" t="s">
        <v>24</v>
      </c>
      <c r="D12" s="172"/>
      <c r="E12" s="173"/>
      <c r="F12" s="173"/>
      <c r="G12" s="173"/>
      <c r="H12" s="173"/>
      <c r="I12" s="90"/>
      <c r="J12" s="130"/>
      <c r="K12" s="131"/>
      <c r="L12" s="131"/>
      <c r="M12" s="131"/>
      <c r="N12" s="131"/>
      <c r="O12" s="132"/>
      <c r="P12" s="98" t="s">
        <v>89</v>
      </c>
    </row>
    <row r="13" spans="1:16" ht="13.5">
      <c r="A13" s="158"/>
      <c r="B13" s="142"/>
      <c r="C13" s="13" t="s">
        <v>25</v>
      </c>
      <c r="D13" s="160"/>
      <c r="E13" s="161"/>
      <c r="F13" s="161"/>
      <c r="G13" s="161"/>
      <c r="H13" s="161"/>
      <c r="I13" s="90"/>
      <c r="J13" s="130"/>
      <c r="K13" s="131"/>
      <c r="L13" s="131"/>
      <c r="M13" s="131"/>
      <c r="N13" s="131"/>
      <c r="O13" s="132"/>
      <c r="P13" s="98" t="s">
        <v>89</v>
      </c>
    </row>
    <row r="14" spans="1:16" ht="13.5">
      <c r="A14" s="159"/>
      <c r="B14" s="143"/>
      <c r="C14" s="13" t="s">
        <v>26</v>
      </c>
      <c r="D14" s="166"/>
      <c r="E14" s="167"/>
      <c r="F14" s="167"/>
      <c r="G14" s="167"/>
      <c r="H14" s="167"/>
      <c r="I14" s="168"/>
      <c r="J14" s="130"/>
      <c r="K14" s="131"/>
      <c r="L14" s="131"/>
      <c r="M14" s="131"/>
      <c r="N14" s="131"/>
      <c r="O14" s="132"/>
      <c r="P14" s="98" t="s">
        <v>89</v>
      </c>
    </row>
    <row r="15" spans="1:16" ht="13.5">
      <c r="A15" s="12">
        <v>4</v>
      </c>
      <c r="B15" s="14" t="s">
        <v>128</v>
      </c>
      <c r="C15" s="15"/>
      <c r="D15" s="169"/>
      <c r="E15" s="170"/>
      <c r="F15" s="170"/>
      <c r="G15" s="170"/>
      <c r="H15" s="170"/>
      <c r="I15" s="171"/>
      <c r="J15" s="130"/>
      <c r="K15" s="131"/>
      <c r="L15" s="131"/>
      <c r="M15" s="131"/>
      <c r="N15" s="131"/>
      <c r="O15" s="132"/>
      <c r="P15" s="98" t="s">
        <v>89</v>
      </c>
    </row>
    <row r="16" spans="1:16" ht="12.75" customHeight="1">
      <c r="A16" s="40">
        <v>5</v>
      </c>
      <c r="B16" s="150" t="s">
        <v>129</v>
      </c>
      <c r="C16" s="17" t="s">
        <v>60</v>
      </c>
      <c r="D16" s="160" t="s">
        <v>130</v>
      </c>
      <c r="E16" s="161"/>
      <c r="F16" s="161"/>
      <c r="G16" s="161"/>
      <c r="H16" s="161"/>
      <c r="I16" s="162"/>
      <c r="J16" s="130"/>
      <c r="K16" s="131"/>
      <c r="L16" s="131"/>
      <c r="M16" s="131"/>
      <c r="N16" s="131"/>
      <c r="O16" s="132"/>
      <c r="P16" s="98" t="s">
        <v>89</v>
      </c>
    </row>
    <row r="17" spans="1:16" ht="13.5" hidden="1">
      <c r="A17" s="41"/>
      <c r="B17" s="152"/>
      <c r="C17" s="51" t="s">
        <v>61</v>
      </c>
      <c r="D17" s="160"/>
      <c r="E17" s="161"/>
      <c r="F17" s="161"/>
      <c r="G17" s="161"/>
      <c r="H17" s="161"/>
      <c r="I17" s="162"/>
      <c r="J17" s="130"/>
      <c r="K17" s="131"/>
      <c r="L17" s="131"/>
      <c r="M17" s="131"/>
      <c r="N17" s="131"/>
      <c r="O17" s="132"/>
      <c r="P17" s="98" t="s">
        <v>89</v>
      </c>
    </row>
    <row r="18" spans="1:16" ht="13.5">
      <c r="A18" s="157">
        <v>6</v>
      </c>
      <c r="B18" s="150" t="s">
        <v>124</v>
      </c>
      <c r="C18" s="17" t="s">
        <v>10</v>
      </c>
      <c r="D18" s="160"/>
      <c r="E18" s="161"/>
      <c r="F18" s="161"/>
      <c r="G18" s="161"/>
      <c r="H18" s="161"/>
      <c r="I18" s="90"/>
      <c r="J18" s="130"/>
      <c r="K18" s="131"/>
      <c r="L18" s="131"/>
      <c r="M18" s="131"/>
      <c r="N18" s="131"/>
      <c r="O18" s="132"/>
      <c r="P18" s="98" t="s">
        <v>89</v>
      </c>
    </row>
    <row r="19" spans="1:16" ht="13.5">
      <c r="A19" s="158"/>
      <c r="B19" s="151"/>
      <c r="C19" s="17" t="s">
        <v>45</v>
      </c>
      <c r="D19" s="160"/>
      <c r="E19" s="161"/>
      <c r="F19" s="161"/>
      <c r="G19" s="161"/>
      <c r="H19" s="161"/>
      <c r="I19" s="90"/>
      <c r="J19" s="130"/>
      <c r="K19" s="131"/>
      <c r="L19" s="131"/>
      <c r="M19" s="131"/>
      <c r="N19" s="131"/>
      <c r="O19" s="132"/>
      <c r="P19" s="98" t="s">
        <v>89</v>
      </c>
    </row>
    <row r="20" spans="1:16" ht="13.5">
      <c r="A20" s="158"/>
      <c r="B20" s="151"/>
      <c r="C20" s="17" t="s">
        <v>2</v>
      </c>
      <c r="D20" s="160"/>
      <c r="E20" s="161"/>
      <c r="F20" s="161"/>
      <c r="G20" s="161"/>
      <c r="H20" s="161"/>
      <c r="I20" s="90"/>
      <c r="J20" s="130"/>
      <c r="K20" s="131"/>
      <c r="L20" s="131"/>
      <c r="M20" s="131"/>
      <c r="N20" s="131"/>
      <c r="O20" s="132"/>
      <c r="P20" s="98" t="s">
        <v>89</v>
      </c>
    </row>
    <row r="21" spans="1:16" ht="13.5">
      <c r="A21" s="158"/>
      <c r="B21" s="151"/>
      <c r="C21" s="12" t="s">
        <v>113</v>
      </c>
      <c r="D21" s="160"/>
      <c r="E21" s="161"/>
      <c r="F21" s="161"/>
      <c r="G21" s="161"/>
      <c r="H21" s="161"/>
      <c r="I21" s="162"/>
      <c r="J21" s="130"/>
      <c r="K21" s="131"/>
      <c r="L21" s="131"/>
      <c r="M21" s="131"/>
      <c r="N21" s="131"/>
      <c r="O21" s="132"/>
      <c r="P21" s="98" t="s">
        <v>89</v>
      </c>
    </row>
    <row r="22" spans="1:16" ht="13.5">
      <c r="A22" s="158"/>
      <c r="B22" s="151"/>
      <c r="C22" s="12" t="s">
        <v>114</v>
      </c>
      <c r="D22" s="101"/>
      <c r="E22" s="102"/>
      <c r="F22" s="102"/>
      <c r="G22" s="102"/>
      <c r="H22" s="102"/>
      <c r="I22" s="103"/>
      <c r="J22" s="83"/>
      <c r="K22" s="84"/>
      <c r="L22" s="84"/>
      <c r="M22" s="84"/>
      <c r="N22" s="84"/>
      <c r="O22" s="85"/>
      <c r="P22" s="98"/>
    </row>
    <row r="23" spans="1:16" ht="13.5">
      <c r="A23" s="158"/>
      <c r="B23" s="151"/>
      <c r="C23" s="17" t="s">
        <v>31</v>
      </c>
      <c r="D23" s="160"/>
      <c r="E23" s="161"/>
      <c r="F23" s="161"/>
      <c r="G23" s="161"/>
      <c r="H23" s="161"/>
      <c r="I23" s="90"/>
      <c r="J23" s="130"/>
      <c r="K23" s="131"/>
      <c r="L23" s="131"/>
      <c r="M23" s="131"/>
      <c r="N23" s="131"/>
      <c r="O23" s="132"/>
      <c r="P23" s="98" t="s">
        <v>89</v>
      </c>
    </row>
    <row r="24" spans="1:16" ht="13.5">
      <c r="A24" s="158"/>
      <c r="B24" s="151"/>
      <c r="C24" s="17" t="s">
        <v>11</v>
      </c>
      <c r="D24" s="160"/>
      <c r="E24" s="161"/>
      <c r="F24" s="161"/>
      <c r="G24" s="161"/>
      <c r="H24" s="161"/>
      <c r="I24" s="90"/>
      <c r="J24" s="130"/>
      <c r="K24" s="131"/>
      <c r="L24" s="131"/>
      <c r="M24" s="131"/>
      <c r="N24" s="131"/>
      <c r="O24" s="132"/>
      <c r="P24" s="98" t="s">
        <v>89</v>
      </c>
    </row>
    <row r="25" spans="1:16" ht="13.5">
      <c r="A25" s="158"/>
      <c r="B25" s="151"/>
      <c r="C25" s="17" t="s">
        <v>12</v>
      </c>
      <c r="D25" s="160"/>
      <c r="E25" s="161"/>
      <c r="F25" s="161"/>
      <c r="G25" s="161"/>
      <c r="H25" s="161"/>
      <c r="I25" s="90"/>
      <c r="J25" s="130"/>
      <c r="K25" s="131"/>
      <c r="L25" s="131"/>
      <c r="M25" s="131"/>
      <c r="N25" s="131"/>
      <c r="O25" s="132"/>
      <c r="P25" s="98" t="s">
        <v>89</v>
      </c>
    </row>
    <row r="26" spans="1:16" ht="13.5">
      <c r="A26" s="159"/>
      <c r="B26" s="152"/>
      <c r="C26" s="17" t="s">
        <v>13</v>
      </c>
      <c r="D26" s="169"/>
      <c r="E26" s="170"/>
      <c r="F26" s="170"/>
      <c r="G26" s="170"/>
      <c r="H26" s="170"/>
      <c r="I26" s="171"/>
      <c r="J26" s="130"/>
      <c r="K26" s="131"/>
      <c r="L26" s="131"/>
      <c r="M26" s="131"/>
      <c r="N26" s="131"/>
      <c r="O26" s="132"/>
      <c r="P26" s="98" t="s">
        <v>89</v>
      </c>
    </row>
    <row r="27" spans="1:16" ht="13.5">
      <c r="A27" s="43">
        <v>7</v>
      </c>
      <c r="B27" s="139" t="s">
        <v>123</v>
      </c>
      <c r="C27" s="140"/>
      <c r="D27" s="99"/>
      <c r="E27" s="86" t="s">
        <v>84</v>
      </c>
      <c r="F27" s="91"/>
      <c r="G27" s="86" t="s">
        <v>87</v>
      </c>
      <c r="H27" s="91"/>
      <c r="I27" s="87" t="s">
        <v>88</v>
      </c>
      <c r="J27" s="42"/>
      <c r="K27" s="37"/>
      <c r="L27" s="37"/>
      <c r="M27" s="37"/>
      <c r="N27" s="37"/>
      <c r="O27" s="37"/>
      <c r="P27"/>
    </row>
    <row r="28" spans="1:16" ht="13.5">
      <c r="A28" s="104">
        <v>8</v>
      </c>
      <c r="B28" s="105" t="s">
        <v>49</v>
      </c>
      <c r="C28" s="82"/>
      <c r="D28" s="154"/>
      <c r="E28" s="155"/>
      <c r="F28" s="155"/>
      <c r="G28" s="155"/>
      <c r="H28" s="155"/>
      <c r="I28" s="156"/>
      <c r="J28" s="42"/>
      <c r="K28" s="37"/>
      <c r="L28" s="37"/>
      <c r="M28" s="37"/>
      <c r="N28" s="37"/>
      <c r="O28" s="37"/>
      <c r="P28"/>
    </row>
    <row r="29" spans="1:16" ht="65.25" customHeight="1">
      <c r="A29" s="136">
        <v>9</v>
      </c>
      <c r="B29" s="150" t="s">
        <v>125</v>
      </c>
      <c r="C29" s="80" t="s">
        <v>36</v>
      </c>
      <c r="D29" s="154"/>
      <c r="E29" s="155"/>
      <c r="F29" s="155"/>
      <c r="G29" s="155"/>
      <c r="H29" s="155"/>
      <c r="I29" s="156"/>
      <c r="J29" s="42"/>
      <c r="K29" s="37"/>
      <c r="L29" s="37"/>
      <c r="M29" s="37"/>
      <c r="N29" s="37"/>
      <c r="O29" s="37"/>
      <c r="P29"/>
    </row>
    <row r="30" spans="1:16" ht="61.5" customHeight="1">
      <c r="A30" s="137"/>
      <c r="B30" s="151"/>
      <c r="C30" s="80" t="s">
        <v>37</v>
      </c>
      <c r="D30" s="133"/>
      <c r="E30" s="134"/>
      <c r="F30" s="134"/>
      <c r="G30" s="134"/>
      <c r="H30" s="134"/>
      <c r="I30" s="135"/>
      <c r="J30" s="42"/>
      <c r="K30" s="37"/>
      <c r="L30" s="37"/>
      <c r="M30" s="37"/>
      <c r="N30" s="37"/>
      <c r="O30" s="37"/>
      <c r="P30"/>
    </row>
    <row r="31" spans="1:16" ht="13.5">
      <c r="A31" s="137"/>
      <c r="B31" s="151"/>
      <c r="C31" s="80" t="s">
        <v>40</v>
      </c>
      <c r="D31" s="99"/>
      <c r="E31" s="86" t="s">
        <v>84</v>
      </c>
      <c r="F31" s="91"/>
      <c r="G31" s="86" t="s">
        <v>87</v>
      </c>
      <c r="H31" s="91"/>
      <c r="I31" s="87" t="s">
        <v>88</v>
      </c>
      <c r="J31" s="42"/>
      <c r="K31" s="37"/>
      <c r="L31" s="37"/>
      <c r="M31" s="37"/>
      <c r="N31" s="37"/>
      <c r="O31" s="37"/>
      <c r="P31"/>
    </row>
    <row r="32" spans="1:16" ht="84.75" customHeight="1">
      <c r="A32" s="137"/>
      <c r="B32" s="151"/>
      <c r="C32" s="80" t="s">
        <v>38</v>
      </c>
      <c r="D32" s="154"/>
      <c r="E32" s="155"/>
      <c r="F32" s="155"/>
      <c r="G32" s="155"/>
      <c r="H32" s="155"/>
      <c r="I32" s="156"/>
      <c r="J32" s="42"/>
      <c r="K32" s="37"/>
      <c r="L32" s="37"/>
      <c r="M32" s="37"/>
      <c r="N32" s="37"/>
      <c r="O32" s="37"/>
      <c r="P32"/>
    </row>
    <row r="33" spans="1:16" ht="78" customHeight="1">
      <c r="A33" s="138"/>
      <c r="B33" s="152"/>
      <c r="C33" s="80" t="s">
        <v>126</v>
      </c>
      <c r="D33" s="133"/>
      <c r="E33" s="134"/>
      <c r="F33" s="134"/>
      <c r="G33" s="134"/>
      <c r="H33" s="134"/>
      <c r="I33" s="135"/>
      <c r="J33" s="42"/>
      <c r="K33" s="37"/>
      <c r="L33" s="37"/>
      <c r="M33" s="37"/>
      <c r="N33" s="37"/>
      <c r="O33" s="37"/>
      <c r="P33"/>
    </row>
    <row r="34" spans="1:15" s="28" customFormat="1" ht="15.75" customHeight="1" hidden="1">
      <c r="A34" s="153" t="s">
        <v>59</v>
      </c>
      <c r="B34" s="153"/>
      <c r="C34" s="153"/>
      <c r="D34" s="153"/>
      <c r="E34" s="153"/>
      <c r="F34" s="153"/>
      <c r="G34" s="153"/>
      <c r="H34" s="153"/>
      <c r="I34" s="153"/>
      <c r="J34" s="81"/>
      <c r="K34" s="36"/>
      <c r="L34" s="36"/>
      <c r="M34" s="36"/>
      <c r="N34" s="36"/>
      <c r="O34" s="36"/>
    </row>
    <row r="35" spans="1:15" s="28" customFormat="1" ht="15.75" customHeight="1" hidden="1">
      <c r="A35" s="148">
        <v>10</v>
      </c>
      <c r="B35" s="58" t="s">
        <v>46</v>
      </c>
      <c r="C35" s="59" t="s">
        <v>86</v>
      </c>
      <c r="D35" s="100"/>
      <c r="E35" s="86" t="s">
        <v>84</v>
      </c>
      <c r="F35" s="92"/>
      <c r="G35" s="86" t="s">
        <v>85</v>
      </c>
      <c r="H35" s="92"/>
      <c r="I35" s="87" t="s">
        <v>7</v>
      </c>
      <c r="J35" s="42"/>
      <c r="K35" s="37"/>
      <c r="L35" s="37"/>
      <c r="M35" s="37"/>
      <c r="N35" s="37"/>
      <c r="O35" s="37"/>
    </row>
    <row r="36" spans="1:15" ht="78.75" customHeight="1" hidden="1">
      <c r="A36" s="149"/>
      <c r="B36" s="58" t="s">
        <v>46</v>
      </c>
      <c r="C36" s="59" t="s">
        <v>47</v>
      </c>
      <c r="D36" s="133"/>
      <c r="E36" s="134"/>
      <c r="F36" s="134"/>
      <c r="G36" s="134"/>
      <c r="H36" s="134"/>
      <c r="I36" s="135"/>
      <c r="J36" s="42"/>
      <c r="K36" s="37"/>
      <c r="L36" s="37"/>
      <c r="M36" s="37"/>
      <c r="N36" s="37"/>
      <c r="O36" s="37"/>
    </row>
    <row r="37" spans="1:2" ht="13.5">
      <c r="A37" t="s">
        <v>19</v>
      </c>
      <c r="B37" t="s">
        <v>17</v>
      </c>
    </row>
    <row r="38" spans="2:15" ht="13.5">
      <c r="B38" t="s">
        <v>18</v>
      </c>
      <c r="C38" s="19"/>
      <c r="D38" s="20" t="s">
        <v>82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40" spans="1:15" ht="12.75" customHeight="1">
      <c r="A40" t="s">
        <v>14</v>
      </c>
      <c r="B40" t="s">
        <v>35</v>
      </c>
      <c r="C40" s="18"/>
      <c r="D40" s="20" t="s">
        <v>16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4" ht="13.5" hidden="1">
      <c r="B41" t="s">
        <v>34</v>
      </c>
      <c r="C41" s="21"/>
      <c r="D41" t="s">
        <v>15</v>
      </c>
    </row>
    <row r="42" spans="2:9" ht="13.5" hidden="1">
      <c r="B42" t="s">
        <v>64</v>
      </c>
      <c r="C42" s="52"/>
      <c r="D42" s="20" t="s">
        <v>15</v>
      </c>
      <c r="E42" s="20"/>
      <c r="F42" s="20"/>
      <c r="G42" s="20"/>
      <c r="H42" s="20"/>
      <c r="I42" s="20"/>
    </row>
    <row r="43" spans="5:16" s="28" customFormat="1" ht="13.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7"/>
    </row>
    <row r="44" spans="1:4" ht="13.5">
      <c r="A44" s="144" t="s">
        <v>33</v>
      </c>
      <c r="B44" s="144"/>
      <c r="C44" s="144"/>
      <c r="D44" s="144"/>
    </row>
    <row r="45" spans="1:4" ht="13.5">
      <c r="A45" s="29">
        <v>9</v>
      </c>
      <c r="B45" s="30" t="s">
        <v>22</v>
      </c>
      <c r="C45" s="31" t="s">
        <v>23</v>
      </c>
      <c r="D45" s="26"/>
    </row>
    <row r="46" spans="1:4" ht="13.5">
      <c r="A46" s="32"/>
      <c r="B46" s="33"/>
      <c r="C46" s="31" t="s">
        <v>48</v>
      </c>
      <c r="D46" s="26"/>
    </row>
    <row r="47" spans="1:4" ht="13.5">
      <c r="A47" s="34"/>
      <c r="B47" s="35"/>
      <c r="C47" s="31" t="s">
        <v>136</v>
      </c>
      <c r="D47" s="26"/>
    </row>
    <row r="49" ht="12.75" customHeight="1"/>
    <row r="50" ht="13.5" customHeight="1" hidden="1">
      <c r="A50" s="95" t="s">
        <v>90</v>
      </c>
    </row>
    <row r="51" ht="13.5" customHeight="1" hidden="1">
      <c r="A51" s="96" t="s">
        <v>91</v>
      </c>
    </row>
    <row r="52" ht="13.5" hidden="1"/>
    <row r="53" ht="13.5" hidden="1">
      <c r="C53" t="s">
        <v>28</v>
      </c>
    </row>
    <row r="54" spans="1:3" ht="13.5" hidden="1">
      <c r="A54" s="10"/>
      <c r="C54" t="s">
        <v>29</v>
      </c>
    </row>
    <row r="55" spans="1:3" ht="13.5" hidden="1">
      <c r="A55" t="s">
        <v>20</v>
      </c>
      <c r="C55" t="s">
        <v>30</v>
      </c>
    </row>
    <row r="56" ht="13.5" hidden="1">
      <c r="A56" t="s">
        <v>21</v>
      </c>
    </row>
    <row r="57" ht="13.5" hidden="1"/>
    <row r="58" spans="2:3" ht="13.5" hidden="1">
      <c r="B58" s="10"/>
      <c r="C58" s="10"/>
    </row>
    <row r="59" ht="11.25" customHeight="1" hidden="1">
      <c r="B59" t="s">
        <v>131</v>
      </c>
    </row>
    <row r="60" ht="13.5" hidden="1"/>
    <row r="61" ht="13.5" hidden="1"/>
    <row r="62" ht="13.5" hidden="1"/>
    <row r="63" ht="13.5" hidden="1"/>
    <row r="64" ht="13.5" hidden="1">
      <c r="B64" t="s">
        <v>62</v>
      </c>
    </row>
    <row r="65" ht="13.5" hidden="1">
      <c r="B65" t="s">
        <v>63</v>
      </c>
    </row>
    <row r="66" ht="8.25" customHeight="1" hidden="1"/>
    <row r="67" ht="13.5" hidden="1"/>
    <row r="68" ht="13.5" hidden="1"/>
    <row r="69" spans="2:4" ht="13.5" hidden="1">
      <c r="B69" t="s">
        <v>83</v>
      </c>
      <c r="C69" t="s">
        <v>6</v>
      </c>
      <c r="D69" t="s">
        <v>7</v>
      </c>
    </row>
    <row r="70" spans="2:9" ht="13.5" hidden="1">
      <c r="B70">
        <v>2011</v>
      </c>
      <c r="C70">
        <v>1</v>
      </c>
      <c r="D70">
        <v>1</v>
      </c>
      <c r="I70">
        <v>1945</v>
      </c>
    </row>
    <row r="71" spans="2:9" ht="13.5" hidden="1">
      <c r="B71">
        <v>2012</v>
      </c>
      <c r="C71">
        <v>2</v>
      </c>
      <c r="D71">
        <v>2</v>
      </c>
      <c r="I71">
        <v>1946</v>
      </c>
    </row>
    <row r="72" spans="2:9" ht="13.5" hidden="1">
      <c r="B72">
        <v>2013</v>
      </c>
      <c r="C72">
        <v>3</v>
      </c>
      <c r="D72">
        <v>3</v>
      </c>
      <c r="I72">
        <v>1947</v>
      </c>
    </row>
    <row r="73" spans="2:9" ht="13.5" hidden="1">
      <c r="B73">
        <v>2014</v>
      </c>
      <c r="C73">
        <v>4</v>
      </c>
      <c r="D73">
        <v>4</v>
      </c>
      <c r="I73">
        <v>1948</v>
      </c>
    </row>
    <row r="74" spans="2:9" ht="13.5" hidden="1">
      <c r="B74">
        <v>2015</v>
      </c>
      <c r="C74">
        <v>5</v>
      </c>
      <c r="D74">
        <v>5</v>
      </c>
      <c r="I74">
        <v>1949</v>
      </c>
    </row>
    <row r="75" spans="2:9" ht="9.75" customHeight="1" hidden="1">
      <c r="B75">
        <v>2016</v>
      </c>
      <c r="C75">
        <v>6</v>
      </c>
      <c r="D75">
        <v>6</v>
      </c>
      <c r="I75">
        <v>1950</v>
      </c>
    </row>
    <row r="76" spans="2:9" ht="13.5" hidden="1">
      <c r="B76">
        <v>2017</v>
      </c>
      <c r="C76">
        <v>7</v>
      </c>
      <c r="D76">
        <v>7</v>
      </c>
      <c r="I76">
        <v>1951</v>
      </c>
    </row>
    <row r="77" spans="2:9" ht="13.5" hidden="1">
      <c r="B77">
        <v>2018</v>
      </c>
      <c r="C77">
        <v>8</v>
      </c>
      <c r="D77">
        <v>8</v>
      </c>
      <c r="I77">
        <v>1952</v>
      </c>
    </row>
    <row r="78" spans="2:9" ht="13.5" hidden="1">
      <c r="B78">
        <v>2019</v>
      </c>
      <c r="C78">
        <v>9</v>
      </c>
      <c r="D78">
        <v>9</v>
      </c>
      <c r="I78">
        <v>1953</v>
      </c>
    </row>
    <row r="79" spans="2:9" ht="13.5" hidden="1">
      <c r="B79">
        <v>2020</v>
      </c>
      <c r="C79">
        <v>10</v>
      </c>
      <c r="D79">
        <v>10</v>
      </c>
      <c r="I79">
        <v>1954</v>
      </c>
    </row>
    <row r="80" spans="2:9" ht="13.5" hidden="1">
      <c r="B80">
        <v>2021</v>
      </c>
      <c r="C80">
        <v>11</v>
      </c>
      <c r="D80">
        <v>11</v>
      </c>
      <c r="I80">
        <v>1955</v>
      </c>
    </row>
    <row r="81" spans="2:9" ht="13.5" hidden="1">
      <c r="B81">
        <v>2022</v>
      </c>
      <c r="C81">
        <v>12</v>
      </c>
      <c r="D81">
        <v>12</v>
      </c>
      <c r="I81">
        <v>1956</v>
      </c>
    </row>
    <row r="82" spans="4:9" ht="13.5" hidden="1">
      <c r="D82">
        <v>13</v>
      </c>
      <c r="I82">
        <v>1957</v>
      </c>
    </row>
    <row r="83" spans="4:9" ht="13.5" hidden="1">
      <c r="D83">
        <v>14</v>
      </c>
      <c r="I83">
        <v>1958</v>
      </c>
    </row>
    <row r="84" spans="4:9" ht="13.5" hidden="1">
      <c r="D84">
        <v>15</v>
      </c>
      <c r="I84">
        <v>1959</v>
      </c>
    </row>
    <row r="85" spans="4:9" ht="2.25" customHeight="1" hidden="1">
      <c r="D85">
        <v>16</v>
      </c>
      <c r="I85">
        <v>1960</v>
      </c>
    </row>
    <row r="86" spans="4:9" ht="13.5" hidden="1">
      <c r="D86">
        <v>17</v>
      </c>
      <c r="I86">
        <v>1961</v>
      </c>
    </row>
    <row r="87" spans="4:9" ht="13.5" hidden="1">
      <c r="D87">
        <v>18</v>
      </c>
      <c r="I87">
        <v>1962</v>
      </c>
    </row>
    <row r="88" spans="4:9" ht="13.5" hidden="1">
      <c r="D88">
        <v>19</v>
      </c>
      <c r="I88">
        <v>1963</v>
      </c>
    </row>
    <row r="89" spans="4:9" ht="13.5" hidden="1">
      <c r="D89">
        <v>20</v>
      </c>
      <c r="I89">
        <v>1964</v>
      </c>
    </row>
    <row r="90" spans="4:9" ht="13.5" hidden="1">
      <c r="D90">
        <v>21</v>
      </c>
      <c r="I90">
        <v>1965</v>
      </c>
    </row>
    <row r="91" spans="4:9" ht="13.5" hidden="1">
      <c r="D91">
        <v>22</v>
      </c>
      <c r="I91">
        <v>1966</v>
      </c>
    </row>
    <row r="92" spans="4:9" ht="12.75" customHeight="1" hidden="1">
      <c r="D92">
        <v>23</v>
      </c>
      <c r="I92">
        <v>1967</v>
      </c>
    </row>
    <row r="93" spans="4:9" ht="13.5" hidden="1">
      <c r="D93">
        <v>24</v>
      </c>
      <c r="I93">
        <v>1968</v>
      </c>
    </row>
    <row r="94" spans="4:9" ht="13.5" hidden="1">
      <c r="D94">
        <v>25</v>
      </c>
      <c r="I94">
        <v>1969</v>
      </c>
    </row>
    <row r="95" spans="4:9" ht="13.5" hidden="1">
      <c r="D95">
        <v>26</v>
      </c>
      <c r="I95">
        <v>1970</v>
      </c>
    </row>
    <row r="96" spans="4:9" ht="13.5" hidden="1">
      <c r="D96">
        <v>27</v>
      </c>
      <c r="I96">
        <v>1971</v>
      </c>
    </row>
    <row r="97" spans="4:9" ht="13.5" hidden="1">
      <c r="D97">
        <v>28</v>
      </c>
      <c r="I97">
        <v>1972</v>
      </c>
    </row>
    <row r="98" spans="4:9" ht="13.5" hidden="1">
      <c r="D98">
        <v>29</v>
      </c>
      <c r="I98">
        <v>1973</v>
      </c>
    </row>
    <row r="99" spans="4:9" ht="13.5" hidden="1">
      <c r="D99">
        <v>30</v>
      </c>
      <c r="I99">
        <v>1974</v>
      </c>
    </row>
    <row r="100" spans="4:9" ht="13.5" hidden="1">
      <c r="D100">
        <v>31</v>
      </c>
      <c r="I100">
        <v>1975</v>
      </c>
    </row>
    <row r="101" ht="13.5" hidden="1">
      <c r="I101">
        <v>1976</v>
      </c>
    </row>
    <row r="102" ht="13.5" hidden="1">
      <c r="I102">
        <v>1977</v>
      </c>
    </row>
    <row r="103" ht="9.75" customHeight="1" hidden="1">
      <c r="I103">
        <v>1978</v>
      </c>
    </row>
    <row r="104" ht="13.5" hidden="1">
      <c r="I104">
        <v>1979</v>
      </c>
    </row>
    <row r="105" ht="13.5" hidden="1">
      <c r="I105">
        <v>1980</v>
      </c>
    </row>
    <row r="106" ht="13.5" hidden="1">
      <c r="I106">
        <v>1981</v>
      </c>
    </row>
    <row r="107" ht="13.5" hidden="1">
      <c r="I107">
        <v>1982</v>
      </c>
    </row>
    <row r="108" ht="13.5" hidden="1">
      <c r="I108">
        <v>1983</v>
      </c>
    </row>
    <row r="109" ht="13.5" hidden="1">
      <c r="I109">
        <v>1984</v>
      </c>
    </row>
    <row r="110" ht="13.5" hidden="1">
      <c r="I110">
        <v>1985</v>
      </c>
    </row>
    <row r="111" ht="13.5" hidden="1">
      <c r="I111">
        <v>1986</v>
      </c>
    </row>
    <row r="112" ht="13.5" hidden="1">
      <c r="I112">
        <v>1987</v>
      </c>
    </row>
    <row r="113" ht="11.25" customHeight="1" hidden="1">
      <c r="I113">
        <v>1988</v>
      </c>
    </row>
    <row r="114" ht="9" customHeight="1" hidden="1">
      <c r="I114">
        <v>1989</v>
      </c>
    </row>
    <row r="115" ht="13.5" hidden="1">
      <c r="I115">
        <v>1990</v>
      </c>
    </row>
    <row r="116" ht="13.5" hidden="1">
      <c r="I116">
        <v>1991</v>
      </c>
    </row>
    <row r="117" ht="13.5" hidden="1">
      <c r="I117">
        <v>1992</v>
      </c>
    </row>
    <row r="118" ht="13.5" hidden="1">
      <c r="I118">
        <v>1993</v>
      </c>
    </row>
    <row r="119" ht="13.5" hidden="1">
      <c r="I119">
        <v>1994</v>
      </c>
    </row>
    <row r="120" ht="13.5" hidden="1">
      <c r="I120">
        <v>1995</v>
      </c>
    </row>
    <row r="121" ht="13.5" hidden="1">
      <c r="I121">
        <v>1996</v>
      </c>
    </row>
    <row r="122" ht="13.5" hidden="1">
      <c r="I122">
        <v>1997</v>
      </c>
    </row>
    <row r="123" ht="13.5" hidden="1">
      <c r="I123">
        <v>1998</v>
      </c>
    </row>
    <row r="124" ht="13.5" hidden="1">
      <c r="I124">
        <v>1999</v>
      </c>
    </row>
    <row r="125" ht="13.5" hidden="1">
      <c r="I125">
        <v>2000</v>
      </c>
    </row>
    <row r="126" ht="13.5" hidden="1">
      <c r="I126">
        <v>2001</v>
      </c>
    </row>
    <row r="127" ht="13.5" hidden="1">
      <c r="I127">
        <v>2002</v>
      </c>
    </row>
    <row r="128" ht="13.5" hidden="1">
      <c r="I128">
        <v>2003</v>
      </c>
    </row>
    <row r="129" ht="13.5" hidden="1">
      <c r="I129">
        <v>2004</v>
      </c>
    </row>
    <row r="130" ht="13.5" hidden="1">
      <c r="I130">
        <v>2005</v>
      </c>
    </row>
    <row r="131" ht="13.5" hidden="1">
      <c r="I131">
        <v>2006</v>
      </c>
    </row>
    <row r="132" ht="13.5" hidden="1">
      <c r="I132">
        <v>2007</v>
      </c>
    </row>
    <row r="133" ht="13.5" hidden="1">
      <c r="I133">
        <v>2008</v>
      </c>
    </row>
    <row r="134" ht="13.5" hidden="1">
      <c r="I134">
        <v>2009</v>
      </c>
    </row>
    <row r="135" ht="13.5" hidden="1">
      <c r="I135">
        <v>2010</v>
      </c>
    </row>
    <row r="136" ht="13.5" hidden="1">
      <c r="I136">
        <v>2011</v>
      </c>
    </row>
    <row r="137" ht="13.5" hidden="1">
      <c r="I137">
        <v>2012</v>
      </c>
    </row>
    <row r="138" ht="3" customHeight="1" hidden="1">
      <c r="I138">
        <v>2013</v>
      </c>
    </row>
    <row r="139" ht="13.5" hidden="1">
      <c r="I139">
        <v>2014</v>
      </c>
    </row>
    <row r="140" ht="13.5" hidden="1">
      <c r="I140">
        <v>2015</v>
      </c>
    </row>
    <row r="141" ht="13.5" hidden="1">
      <c r="I141">
        <v>2016</v>
      </c>
    </row>
    <row r="142" ht="13.5" hidden="1">
      <c r="I142">
        <v>2017</v>
      </c>
    </row>
    <row r="143" ht="13.5" hidden="1">
      <c r="I143">
        <v>2018</v>
      </c>
    </row>
    <row r="144" ht="13.5" hidden="1">
      <c r="I144">
        <v>2019</v>
      </c>
    </row>
    <row r="145" ht="13.5" hidden="1">
      <c r="I145">
        <v>2020</v>
      </c>
    </row>
    <row r="146" ht="13.5" hidden="1">
      <c r="I146">
        <v>2021</v>
      </c>
    </row>
    <row r="147" ht="13.5" hidden="1">
      <c r="I147">
        <v>2022</v>
      </c>
    </row>
    <row r="148" ht="13.5" hidden="1">
      <c r="I148">
        <v>2023</v>
      </c>
    </row>
    <row r="149" ht="13.5" hidden="1">
      <c r="I149">
        <v>2024</v>
      </c>
    </row>
    <row r="150" ht="13.5" hidden="1">
      <c r="I150">
        <v>2025</v>
      </c>
    </row>
    <row r="151" ht="13.5" hidden="1">
      <c r="I151">
        <v>2026</v>
      </c>
    </row>
    <row r="152" ht="13.5" hidden="1">
      <c r="I152">
        <v>2027</v>
      </c>
    </row>
    <row r="153" ht="13.5" hidden="1">
      <c r="I153">
        <v>2028</v>
      </c>
    </row>
    <row r="154" ht="13.5" hidden="1">
      <c r="I154">
        <v>2029</v>
      </c>
    </row>
    <row r="155" ht="13.5" hidden="1">
      <c r="I155">
        <v>2030</v>
      </c>
    </row>
    <row r="156" ht="13.5" hidden="1">
      <c r="I156">
        <v>2031</v>
      </c>
    </row>
    <row r="157" ht="13.5" hidden="1">
      <c r="I157">
        <v>2032</v>
      </c>
    </row>
    <row r="158" ht="13.5" hidden="1">
      <c r="I158">
        <v>2033</v>
      </c>
    </row>
    <row r="159" ht="1.5" customHeight="1" hidden="1">
      <c r="I159">
        <v>2034</v>
      </c>
    </row>
    <row r="160" ht="13.5" hidden="1">
      <c r="I160">
        <v>2035</v>
      </c>
    </row>
    <row r="161" ht="13.5" hidden="1">
      <c r="I161">
        <v>2036</v>
      </c>
    </row>
    <row r="162" ht="13.5" hidden="1">
      <c r="I162">
        <v>2037</v>
      </c>
    </row>
    <row r="163" ht="13.5" hidden="1">
      <c r="I163">
        <v>2038</v>
      </c>
    </row>
    <row r="164" ht="13.5" hidden="1">
      <c r="I164">
        <v>2039</v>
      </c>
    </row>
    <row r="165" ht="15" customHeight="1"/>
  </sheetData>
  <sheetProtection/>
  <mergeCells count="61">
    <mergeCell ref="D30:I30"/>
    <mergeCell ref="D21:I21"/>
    <mergeCell ref="D23:H23"/>
    <mergeCell ref="D24:H24"/>
    <mergeCell ref="D25:H25"/>
    <mergeCell ref="D28:I28"/>
    <mergeCell ref="D26:I26"/>
    <mergeCell ref="D6:I6"/>
    <mergeCell ref="D9:H9"/>
    <mergeCell ref="D10:I10"/>
    <mergeCell ref="D12:H12"/>
    <mergeCell ref="D7:H7"/>
    <mergeCell ref="D8:H8"/>
    <mergeCell ref="P2:P3"/>
    <mergeCell ref="B16:B17"/>
    <mergeCell ref="B18:B26"/>
    <mergeCell ref="J4:O4"/>
    <mergeCell ref="J6:O6"/>
    <mergeCell ref="J7:O7"/>
    <mergeCell ref="B6:C6"/>
    <mergeCell ref="B5:C5"/>
    <mergeCell ref="D14:I14"/>
    <mergeCell ref="D15:I15"/>
    <mergeCell ref="J12:O12"/>
    <mergeCell ref="J13:O13"/>
    <mergeCell ref="D19:H19"/>
    <mergeCell ref="D20:H20"/>
    <mergeCell ref="D17:I17"/>
    <mergeCell ref="D18:H18"/>
    <mergeCell ref="D16:I16"/>
    <mergeCell ref="D13:H13"/>
    <mergeCell ref="A44:D44"/>
    <mergeCell ref="B4:I4"/>
    <mergeCell ref="A35:A36"/>
    <mergeCell ref="D36:I36"/>
    <mergeCell ref="B29:B33"/>
    <mergeCell ref="A34:I34"/>
    <mergeCell ref="D32:I32"/>
    <mergeCell ref="D29:I29"/>
    <mergeCell ref="A9:A14"/>
    <mergeCell ref="A18:A26"/>
    <mergeCell ref="D33:I33"/>
    <mergeCell ref="A29:A33"/>
    <mergeCell ref="J8:O8"/>
    <mergeCell ref="J26:O26"/>
    <mergeCell ref="J18:O18"/>
    <mergeCell ref="J19:O19"/>
    <mergeCell ref="J20:O20"/>
    <mergeCell ref="J21:O21"/>
    <mergeCell ref="B27:C27"/>
    <mergeCell ref="B9:B14"/>
    <mergeCell ref="A2:I3"/>
    <mergeCell ref="J23:O23"/>
    <mergeCell ref="J24:O24"/>
    <mergeCell ref="J25:O25"/>
    <mergeCell ref="J14:O14"/>
    <mergeCell ref="J15:O15"/>
    <mergeCell ref="J16:O16"/>
    <mergeCell ref="J17:O17"/>
    <mergeCell ref="J9:O9"/>
    <mergeCell ref="J10:O10"/>
  </mergeCells>
  <dataValidations count="9">
    <dataValidation allowBlank="1" showInputMessage="1" showErrorMessage="1" imeMode="halfAlpha" sqref="D45:D47 J35:O36 D36:I36 D25 D28:D30 D32:D33 J27:O33 I25 I20 D20"/>
    <dataValidation type="list" allowBlank="1" showInputMessage="1" showErrorMessage="1" sqref="P36 P43">
      <formula1>$A$50</formula1>
    </dataValidation>
    <dataValidation type="list" allowBlank="1" showInputMessage="1" showErrorMessage="1" sqref="D35 D31 J5 D5 D27">
      <formula1>$B$70:$B$81</formula1>
    </dataValidation>
    <dataValidation type="list" allowBlank="1" showInputMessage="1" showErrorMessage="1" sqref="F35 F31 L5 F5 F27">
      <formula1>$C$70:$C$81</formula1>
    </dataValidation>
    <dataValidation type="list" allowBlank="1" showInputMessage="1" showErrorMessage="1" sqref="H35 H31 N5 H5 H27">
      <formula1>$D$70:$D$100</formula1>
    </dataValidation>
    <dataValidation type="list" allowBlank="1" showInputMessage="1" showErrorMessage="1" sqref="D16">
      <formula1>$B$59:$B$62</formula1>
    </dataValidation>
    <dataValidation type="list" allowBlank="1" showInputMessage="1" showErrorMessage="1" sqref="D23">
      <formula1>$C$53:$C$55</formula1>
    </dataValidation>
    <dataValidation type="list" allowBlank="1" showInputMessage="1" showErrorMessage="1" sqref="D17">
      <formula1>$B$64:$B$65</formula1>
    </dataValidation>
    <dataValidation type="list" allowBlank="1" showInputMessage="1" showErrorMessage="1" sqref="P6:P26">
      <formula1>$A$50:$A$51</formula1>
    </dataValidation>
  </dataValidations>
  <printOptions/>
  <pageMargins left="0.38" right="0.26" top="0.3" bottom="0.28" header="0.18" footer="0.2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6"/>
  <sheetViews>
    <sheetView showZeros="0" zoomScalePageLayoutView="0" workbookViewId="0" topLeftCell="A4">
      <selection activeCell="O5" sqref="O5"/>
    </sheetView>
  </sheetViews>
  <sheetFormatPr defaultColWidth="9.00390625" defaultRowHeight="13.5"/>
  <cols>
    <col min="1" max="1" width="15.75390625" style="0" customWidth="1"/>
    <col min="2" max="2" width="3.375" style="0" customWidth="1"/>
    <col min="3" max="3" width="7.75390625" style="0" customWidth="1"/>
    <col min="5" max="5" width="16.375" style="0" customWidth="1"/>
    <col min="6" max="6" width="5.625" style="0" customWidth="1"/>
    <col min="8" max="8" width="6.125" style="0" customWidth="1"/>
    <col min="9" max="9" width="4.00390625" style="0" customWidth="1"/>
    <col min="10" max="10" width="4.625" style="0" customWidth="1"/>
    <col min="11" max="11" width="4.125" style="0" customWidth="1"/>
    <col min="12" max="12" width="4.00390625" style="0" customWidth="1"/>
    <col min="13" max="13" width="3.625" style="0" customWidth="1"/>
    <col min="14" max="14" width="3.25390625" style="0" customWidth="1"/>
  </cols>
  <sheetData>
    <row r="1" spans="1:16" ht="13.5">
      <c r="A1" s="1" t="s">
        <v>133</v>
      </c>
      <c r="P1" s="10"/>
    </row>
    <row r="2" spans="1:14" ht="13.5" customHeight="1">
      <c r="A2" s="3"/>
      <c r="B2" s="4"/>
      <c r="C2" s="3"/>
      <c r="D2" s="4"/>
      <c r="E2" s="3"/>
      <c r="F2" s="4"/>
      <c r="G2" s="3"/>
      <c r="H2" s="188" t="str">
        <f>'入力画面'!D5&amp;'入力画面'!E5&amp;'入力画面'!F5&amp;'入力画面'!G5&amp;'入力画面'!H5&amp;'入力画面'!I5</f>
        <v>年月日</v>
      </c>
      <c r="I2" s="189"/>
      <c r="J2" s="189"/>
      <c r="K2" s="189"/>
      <c r="L2" s="189"/>
      <c r="M2" s="189"/>
      <c r="N2" s="189"/>
    </row>
    <row r="3" spans="1:4" ht="14.25">
      <c r="A3" s="182" t="s">
        <v>0</v>
      </c>
      <c r="B3" s="182"/>
      <c r="C3" s="182"/>
      <c r="D3" s="182"/>
    </row>
    <row r="4" spans="1:3" ht="14.25">
      <c r="A4" s="183" t="s">
        <v>138</v>
      </c>
      <c r="B4" s="183"/>
      <c r="C4" s="183"/>
    </row>
    <row r="5" spans="1:14" ht="23.25">
      <c r="A5" s="180" t="s">
        <v>115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4.25">
      <c r="B7" s="8"/>
      <c r="C7" s="8"/>
      <c r="D7" s="6"/>
      <c r="F7" s="11"/>
      <c r="G7" s="184"/>
      <c r="H7" s="184"/>
      <c r="I7" s="11"/>
      <c r="J7" s="11"/>
      <c r="K7" s="11"/>
      <c r="L7" s="11"/>
      <c r="M7" s="11"/>
      <c r="N7" s="11"/>
    </row>
    <row r="8" spans="1:14" ht="42" customHeight="1">
      <c r="A8" s="186"/>
      <c r="B8" s="186"/>
      <c r="C8" s="197"/>
      <c r="D8" s="197"/>
      <c r="E8" t="s">
        <v>53</v>
      </c>
      <c r="F8" s="191">
        <f>'入力画面'!D6</f>
        <v>0</v>
      </c>
      <c r="G8" s="191"/>
      <c r="H8" s="191"/>
      <c r="I8" s="191"/>
      <c r="J8" s="191"/>
      <c r="K8" s="191"/>
      <c r="L8" s="191"/>
      <c r="M8" s="191"/>
      <c r="N8" s="11" t="s">
        <v>4</v>
      </c>
    </row>
    <row r="9" spans="1:14" ht="27" customHeight="1">
      <c r="A9" s="186"/>
      <c r="B9" s="186"/>
      <c r="C9" s="190" t="s">
        <v>3</v>
      </c>
      <c r="D9" s="190"/>
      <c r="E9" t="s">
        <v>54</v>
      </c>
      <c r="F9" s="198" t="str">
        <f>'入力画面'!D8&amp;"　"&amp;'入力画面'!D7</f>
        <v>　</v>
      </c>
      <c r="G9" s="198"/>
      <c r="H9" s="198"/>
      <c r="I9" s="198"/>
      <c r="J9" s="198"/>
      <c r="K9" s="198"/>
      <c r="L9" s="198"/>
      <c r="M9" s="198"/>
      <c r="N9" s="11" t="s">
        <v>4</v>
      </c>
    </row>
    <row r="10" ht="14.25">
      <c r="A10" s="5"/>
    </row>
    <row r="11" spans="1:14" ht="38.25" customHeight="1">
      <c r="A11" s="199" t="s">
        <v>137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4.25">
      <c r="A13" s="201" t="s">
        <v>58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22.5" customHeight="1">
      <c r="A14" s="202" t="s">
        <v>67</v>
      </c>
      <c r="B14" s="202"/>
      <c r="C14" s="192" t="str">
        <f>'入力画面'!D16</f>
        <v>RAC・OJT活動団体</v>
      </c>
      <c r="D14" s="193"/>
      <c r="E14" s="193"/>
      <c r="F14" s="193"/>
      <c r="G14" s="194">
        <f>'入力画面'!D17</f>
        <v>0</v>
      </c>
      <c r="H14" s="195"/>
      <c r="I14" s="195"/>
      <c r="J14" s="195"/>
      <c r="K14" s="195"/>
      <c r="L14" s="195"/>
      <c r="M14" s="195"/>
      <c r="N14" s="196"/>
    </row>
    <row r="15" spans="1:14" ht="43.5" customHeight="1">
      <c r="A15" s="187" t="s">
        <v>55</v>
      </c>
      <c r="B15" s="187"/>
      <c r="C15" s="45" t="s">
        <v>8</v>
      </c>
      <c r="D15" s="176" t="str">
        <f>"〒"&amp;'入力画面'!D9&amp;"　"&amp;'入力画面'!D10&amp;'入力画面'!D11</f>
        <v>〒　</v>
      </c>
      <c r="E15" s="176"/>
      <c r="F15" s="176"/>
      <c r="G15" s="176"/>
      <c r="H15" s="176"/>
      <c r="I15" s="176"/>
      <c r="J15" s="176"/>
      <c r="K15" s="176"/>
      <c r="L15" s="176"/>
      <c r="M15" s="177"/>
      <c r="N15" s="50"/>
    </row>
    <row r="16" spans="1:14" ht="26.25" customHeight="1">
      <c r="A16" s="187"/>
      <c r="B16" s="187"/>
      <c r="C16" s="45" t="s">
        <v>5</v>
      </c>
      <c r="D16" s="176">
        <f>'入力画面'!D12</f>
        <v>0</v>
      </c>
      <c r="E16" s="176"/>
      <c r="F16" s="176"/>
      <c r="G16" s="49" t="s">
        <v>25</v>
      </c>
      <c r="H16" s="176">
        <f>'入力画面'!D13</f>
        <v>0</v>
      </c>
      <c r="I16" s="176"/>
      <c r="J16" s="176"/>
      <c r="K16" s="176"/>
      <c r="L16" s="176"/>
      <c r="M16" s="177"/>
      <c r="N16" s="50"/>
    </row>
    <row r="17" spans="1:14" ht="26.25" customHeight="1">
      <c r="A17" s="187"/>
      <c r="B17" s="187"/>
      <c r="C17" s="45" t="s">
        <v>52</v>
      </c>
      <c r="D17" s="176">
        <f>'入力画面'!D14</f>
        <v>0</v>
      </c>
      <c r="E17" s="176"/>
      <c r="F17" s="176"/>
      <c r="G17" s="176"/>
      <c r="H17" s="176"/>
      <c r="I17" s="176"/>
      <c r="J17" s="176"/>
      <c r="K17" s="176"/>
      <c r="L17" s="176"/>
      <c r="M17" s="177"/>
      <c r="N17" s="50"/>
    </row>
    <row r="18" spans="1:14" ht="28.5" customHeight="1">
      <c r="A18" s="187" t="s">
        <v>56</v>
      </c>
      <c r="B18" s="187"/>
      <c r="C18" s="45" t="s">
        <v>10</v>
      </c>
      <c r="D18" s="176">
        <f>'入力画面'!D18</f>
        <v>0</v>
      </c>
      <c r="E18" s="176"/>
      <c r="F18" s="176"/>
      <c r="G18" s="176"/>
      <c r="H18" s="176"/>
      <c r="I18" s="176"/>
      <c r="J18" s="176"/>
      <c r="K18" s="176"/>
      <c r="L18" s="176"/>
      <c r="M18" s="177"/>
      <c r="N18" s="50"/>
    </row>
    <row r="19" spans="1:14" ht="39.75" customHeight="1">
      <c r="A19" s="187"/>
      <c r="B19" s="187"/>
      <c r="C19" s="45" t="s">
        <v>8</v>
      </c>
      <c r="D19" s="176" t="str">
        <f>"〒"&amp;'入力画面'!D20&amp;"　"&amp;'入力画面'!D21&amp;'入力画面'!D22</f>
        <v>〒　</v>
      </c>
      <c r="E19" s="176"/>
      <c r="F19" s="176"/>
      <c r="G19" s="176"/>
      <c r="H19" s="176"/>
      <c r="I19" s="176"/>
      <c r="J19" s="176"/>
      <c r="K19" s="176"/>
      <c r="L19" s="176"/>
      <c r="M19" s="177"/>
      <c r="N19" s="50"/>
    </row>
    <row r="20" spans="1:14" ht="26.25" customHeight="1">
      <c r="A20" s="187"/>
      <c r="B20" s="187"/>
      <c r="C20" s="45" t="s">
        <v>5</v>
      </c>
      <c r="D20" s="176">
        <f>'入力画面'!D24</f>
        <v>0</v>
      </c>
      <c r="E20" s="176"/>
      <c r="F20" s="176"/>
      <c r="G20" s="49" t="s">
        <v>25</v>
      </c>
      <c r="H20" s="176">
        <f>'入力画面'!D25</f>
        <v>0</v>
      </c>
      <c r="I20" s="176"/>
      <c r="J20" s="176"/>
      <c r="K20" s="176"/>
      <c r="L20" s="176"/>
      <c r="M20" s="177"/>
      <c r="N20" s="50"/>
    </row>
    <row r="21" spans="1:14" ht="26.25" customHeight="1">
      <c r="A21" s="187"/>
      <c r="B21" s="187"/>
      <c r="C21" s="45" t="s">
        <v>52</v>
      </c>
      <c r="D21" s="176">
        <f>'入力画面'!D26</f>
        <v>0</v>
      </c>
      <c r="E21" s="176"/>
      <c r="F21" s="176"/>
      <c r="G21" s="176"/>
      <c r="H21" s="176"/>
      <c r="I21" s="176"/>
      <c r="J21" s="176"/>
      <c r="K21" s="176"/>
      <c r="L21" s="176"/>
      <c r="M21" s="177"/>
      <c r="N21" s="50"/>
    </row>
    <row r="22" spans="1:13" ht="15" customHeight="1">
      <c r="A22" s="185"/>
      <c r="B22" s="185"/>
      <c r="C22" s="46"/>
      <c r="D22" s="47"/>
      <c r="E22" s="38"/>
      <c r="F22" s="47"/>
      <c r="G22" s="178"/>
      <c r="H22" s="178"/>
      <c r="I22" s="47"/>
      <c r="J22" s="47"/>
      <c r="K22" s="47"/>
      <c r="L22" s="47"/>
      <c r="M22" s="48"/>
    </row>
    <row r="23" spans="1:14" ht="25.5">
      <c r="A23" s="44" t="s">
        <v>116</v>
      </c>
      <c r="B23" s="176" t="str">
        <f>'入力画面'!D27&amp;'入力画面'!E27&amp;'入力画面'!F27&amp;'入力画面'!G27&amp;'入力画面'!H27&amp;'入力画面'!I27</f>
        <v>年月日</v>
      </c>
      <c r="C23" s="176"/>
      <c r="D23" s="176"/>
      <c r="E23" s="176"/>
      <c r="F23" s="176" t="s">
        <v>49</v>
      </c>
      <c r="G23" s="176"/>
      <c r="H23" s="176">
        <f>'入力画面'!D28</f>
        <v>0</v>
      </c>
      <c r="I23" s="176"/>
      <c r="J23" s="176"/>
      <c r="K23" s="176"/>
      <c r="L23" s="176"/>
      <c r="M23" s="177"/>
      <c r="N23" s="50"/>
    </row>
    <row r="24" spans="1:6" ht="13.5">
      <c r="A24" s="7"/>
      <c r="B24" s="7"/>
      <c r="C24" s="7"/>
      <c r="D24" s="7"/>
      <c r="E24" s="7"/>
      <c r="F24" s="7"/>
    </row>
    <row r="25" spans="1:13" ht="13.5">
      <c r="A25" s="179" t="s">
        <v>57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</row>
    <row r="26" spans="1:13" ht="13.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</sheetData>
  <sheetProtection/>
  <mergeCells count="33">
    <mergeCell ref="F9:M9"/>
    <mergeCell ref="D15:M15"/>
    <mergeCell ref="H16:M16"/>
    <mergeCell ref="A15:B17"/>
    <mergeCell ref="A11:N11"/>
    <mergeCell ref="A13:N13"/>
    <mergeCell ref="A14:B14"/>
    <mergeCell ref="H2:N2"/>
    <mergeCell ref="C9:D9"/>
    <mergeCell ref="H23:M23"/>
    <mergeCell ref="F8:M8"/>
    <mergeCell ref="D20:F20"/>
    <mergeCell ref="D16:F16"/>
    <mergeCell ref="D17:M17"/>
    <mergeCell ref="C14:F14"/>
    <mergeCell ref="G14:N14"/>
    <mergeCell ref="C8:D8"/>
    <mergeCell ref="A25:M26"/>
    <mergeCell ref="A5:N5"/>
    <mergeCell ref="A3:D3"/>
    <mergeCell ref="A4:C4"/>
    <mergeCell ref="G7:H7"/>
    <mergeCell ref="D21:M21"/>
    <mergeCell ref="A22:B22"/>
    <mergeCell ref="A9:B9"/>
    <mergeCell ref="A18:B21"/>
    <mergeCell ref="A8:B8"/>
    <mergeCell ref="F23:G23"/>
    <mergeCell ref="B23:E23"/>
    <mergeCell ref="H20:M20"/>
    <mergeCell ref="G22:H22"/>
    <mergeCell ref="D19:M19"/>
    <mergeCell ref="D18:M18"/>
  </mergeCells>
  <printOptions/>
  <pageMargins left="0.47" right="0.24" top="0.59" bottom="0.71" header="0.23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Zeros="0" zoomScalePageLayoutView="0" workbookViewId="0" topLeftCell="A19">
      <selection activeCell="G7" sqref="G7:H7"/>
    </sheetView>
  </sheetViews>
  <sheetFormatPr defaultColWidth="9.00390625" defaultRowHeight="13.5"/>
  <cols>
    <col min="1" max="1" width="15.75390625" style="0" customWidth="1"/>
    <col min="2" max="2" width="3.375" style="0" customWidth="1"/>
    <col min="3" max="3" width="7.75390625" style="0" customWidth="1"/>
    <col min="5" max="5" width="16.375" style="0" customWidth="1"/>
    <col min="6" max="6" width="5.625" style="0" customWidth="1"/>
    <col min="8" max="8" width="6.125" style="0" customWidth="1"/>
    <col min="9" max="9" width="4.00390625" style="0" customWidth="1"/>
    <col min="10" max="10" width="4.625" style="0" customWidth="1"/>
    <col min="11" max="11" width="4.125" style="0" customWidth="1"/>
    <col min="12" max="12" width="4.00390625" style="0" customWidth="1"/>
    <col min="13" max="13" width="3.625" style="0" customWidth="1"/>
    <col min="14" max="14" width="3.25390625" style="0" customWidth="1"/>
  </cols>
  <sheetData>
    <row r="1" spans="1:16" ht="13.5">
      <c r="A1" s="62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10"/>
    </row>
    <row r="2" spans="1:14" ht="13.5" customHeight="1">
      <c r="A2" s="64"/>
      <c r="B2" s="65"/>
      <c r="C2" s="64"/>
      <c r="D2" s="65"/>
      <c r="E2" s="64"/>
      <c r="F2" s="65"/>
      <c r="G2" s="64"/>
      <c r="H2" s="203" t="str">
        <f>'入力画面'!J5&amp;'入力画面'!K5&amp;'入力画面'!L5&amp;'入力画面'!M5&amp;'入力画面'!N5&amp;'入力画面'!O5</f>
        <v>年月日</v>
      </c>
      <c r="I2" s="204"/>
      <c r="J2" s="204"/>
      <c r="K2" s="204"/>
      <c r="L2" s="204"/>
      <c r="M2" s="204"/>
      <c r="N2" s="204"/>
    </row>
    <row r="3" spans="1:14" ht="14.25">
      <c r="A3" s="205" t="s">
        <v>0</v>
      </c>
      <c r="B3" s="205"/>
      <c r="C3" s="205"/>
      <c r="D3" s="205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4.25">
      <c r="A4" s="206" t="s">
        <v>1</v>
      </c>
      <c r="B4" s="206"/>
      <c r="C4" s="20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3.25">
      <c r="A5" s="207" t="s">
        <v>65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8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4.25">
      <c r="A7" s="63"/>
      <c r="B7" s="67"/>
      <c r="C7" s="67"/>
      <c r="D7" s="68"/>
      <c r="E7" s="63"/>
      <c r="F7" s="69"/>
      <c r="G7" s="214"/>
      <c r="H7" s="214"/>
      <c r="I7" s="69"/>
      <c r="J7" s="69"/>
      <c r="K7" s="69"/>
      <c r="L7" s="69"/>
      <c r="M7" s="69"/>
      <c r="N7" s="69"/>
    </row>
    <row r="8" spans="1:14" ht="42" customHeight="1">
      <c r="A8" s="209"/>
      <c r="B8" s="209"/>
      <c r="C8" s="215"/>
      <c r="D8" s="215"/>
      <c r="E8" s="63" t="s">
        <v>53</v>
      </c>
      <c r="F8" s="211">
        <f>'入力画面'!J6</f>
        <v>0</v>
      </c>
      <c r="G8" s="211"/>
      <c r="H8" s="211"/>
      <c r="I8" s="211"/>
      <c r="J8" s="211"/>
      <c r="K8" s="211"/>
      <c r="L8" s="211"/>
      <c r="M8" s="211"/>
      <c r="N8" s="69" t="s">
        <v>4</v>
      </c>
    </row>
    <row r="9" spans="1:14" ht="27" customHeight="1">
      <c r="A9" s="209"/>
      <c r="B9" s="209"/>
      <c r="C9" s="210" t="s">
        <v>3</v>
      </c>
      <c r="D9" s="210"/>
      <c r="E9" s="63" t="s">
        <v>54</v>
      </c>
      <c r="F9" s="211" t="str">
        <f>'入力画面'!J8&amp;"　"&amp;'入力画面'!J7</f>
        <v>　</v>
      </c>
      <c r="G9" s="211"/>
      <c r="H9" s="211"/>
      <c r="I9" s="211"/>
      <c r="J9" s="211"/>
      <c r="K9" s="211"/>
      <c r="L9" s="211"/>
      <c r="M9" s="211"/>
      <c r="N9" s="69" t="s">
        <v>4</v>
      </c>
    </row>
    <row r="10" spans="1:14" ht="14.25">
      <c r="A10" s="7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9.25" customHeight="1">
      <c r="A11" s="212" t="s">
        <v>66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13.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4.25">
      <c r="A13" s="216" t="s">
        <v>69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22.5" customHeight="1">
      <c r="A14" s="217" t="s">
        <v>68</v>
      </c>
      <c r="B14" s="217"/>
      <c r="C14" s="221">
        <f>'入力画面'!J16</f>
        <v>0</v>
      </c>
      <c r="D14" s="222"/>
      <c r="E14" s="222"/>
      <c r="F14" s="222"/>
      <c r="G14" s="221">
        <f>'入力画面'!J17</f>
        <v>0</v>
      </c>
      <c r="H14" s="222"/>
      <c r="I14" s="222"/>
      <c r="J14" s="222"/>
      <c r="K14" s="222"/>
      <c r="L14" s="222"/>
      <c r="M14" s="222"/>
      <c r="N14" s="223"/>
    </row>
    <row r="15" spans="1:14" ht="28.5" customHeight="1">
      <c r="A15" s="218" t="s">
        <v>55</v>
      </c>
      <c r="B15" s="218"/>
      <c r="C15" s="72" t="s">
        <v>8</v>
      </c>
      <c r="D15" s="219" t="str">
        <f>"〒"&amp;'入力画面'!J9&amp;"　"&amp;'入力画面'!J10&amp;'入力画面'!J11</f>
        <v>〒　</v>
      </c>
      <c r="E15" s="219"/>
      <c r="F15" s="219"/>
      <c r="G15" s="219"/>
      <c r="H15" s="219"/>
      <c r="I15" s="219"/>
      <c r="J15" s="219"/>
      <c r="K15" s="219"/>
      <c r="L15" s="219"/>
      <c r="M15" s="220"/>
      <c r="N15" s="73"/>
    </row>
    <row r="16" spans="1:14" ht="26.25" customHeight="1">
      <c r="A16" s="218"/>
      <c r="B16" s="218"/>
      <c r="C16" s="72" t="s">
        <v>5</v>
      </c>
      <c r="D16" s="219">
        <f>'入力画面'!J12</f>
        <v>0</v>
      </c>
      <c r="E16" s="219"/>
      <c r="F16" s="219"/>
      <c r="G16" s="74" t="s">
        <v>25</v>
      </c>
      <c r="H16" s="219">
        <f>'入力画面'!J13</f>
        <v>0</v>
      </c>
      <c r="I16" s="219"/>
      <c r="J16" s="219"/>
      <c r="K16" s="219"/>
      <c r="L16" s="219"/>
      <c r="M16" s="220"/>
      <c r="N16" s="73"/>
    </row>
    <row r="17" spans="1:14" ht="26.25" customHeight="1">
      <c r="A17" s="218"/>
      <c r="B17" s="218"/>
      <c r="C17" s="72" t="s">
        <v>52</v>
      </c>
      <c r="D17" s="219">
        <f>'入力画面'!J14</f>
        <v>0</v>
      </c>
      <c r="E17" s="219"/>
      <c r="F17" s="219"/>
      <c r="G17" s="219"/>
      <c r="H17" s="219"/>
      <c r="I17" s="219"/>
      <c r="J17" s="219"/>
      <c r="K17" s="219"/>
      <c r="L17" s="219"/>
      <c r="M17" s="220"/>
      <c r="N17" s="73"/>
    </row>
    <row r="18" spans="1:14" ht="28.5" customHeight="1">
      <c r="A18" s="218" t="s">
        <v>56</v>
      </c>
      <c r="B18" s="218"/>
      <c r="C18" s="72" t="s">
        <v>10</v>
      </c>
      <c r="D18" s="219">
        <f>'入力画面'!J18</f>
        <v>0</v>
      </c>
      <c r="E18" s="219"/>
      <c r="F18" s="219"/>
      <c r="G18" s="219"/>
      <c r="H18" s="219"/>
      <c r="I18" s="219"/>
      <c r="J18" s="219"/>
      <c r="K18" s="219"/>
      <c r="L18" s="219"/>
      <c r="M18" s="220"/>
      <c r="N18" s="73"/>
    </row>
    <row r="19" spans="1:14" ht="28.5" customHeight="1">
      <c r="A19" s="218"/>
      <c r="B19" s="218"/>
      <c r="C19" s="72" t="s">
        <v>8</v>
      </c>
      <c r="D19" s="219" t="str">
        <f>"〒"&amp;'入力画面'!J20&amp;"　"&amp;'入力画面'!J21&amp;'入力画面'!J22</f>
        <v>〒　</v>
      </c>
      <c r="E19" s="219"/>
      <c r="F19" s="219"/>
      <c r="G19" s="219"/>
      <c r="H19" s="219"/>
      <c r="I19" s="219"/>
      <c r="J19" s="219"/>
      <c r="K19" s="219"/>
      <c r="L19" s="219"/>
      <c r="M19" s="220"/>
      <c r="N19" s="73"/>
    </row>
    <row r="20" spans="1:14" ht="26.25" customHeight="1">
      <c r="A20" s="218"/>
      <c r="B20" s="218"/>
      <c r="C20" s="72" t="s">
        <v>5</v>
      </c>
      <c r="D20" s="219">
        <f>'入力画面'!J24</f>
        <v>0</v>
      </c>
      <c r="E20" s="219"/>
      <c r="F20" s="219"/>
      <c r="G20" s="74" t="s">
        <v>25</v>
      </c>
      <c r="H20" s="219">
        <f>'入力画面'!J25</f>
        <v>0</v>
      </c>
      <c r="I20" s="219"/>
      <c r="J20" s="219"/>
      <c r="K20" s="219"/>
      <c r="L20" s="219"/>
      <c r="M20" s="220"/>
      <c r="N20" s="73"/>
    </row>
    <row r="21" spans="1:14" ht="26.25" customHeight="1">
      <c r="A21" s="218"/>
      <c r="B21" s="218"/>
      <c r="C21" s="72" t="s">
        <v>52</v>
      </c>
      <c r="D21" s="219">
        <f>'入力画面'!J26</f>
        <v>0</v>
      </c>
      <c r="E21" s="219"/>
      <c r="F21" s="219"/>
      <c r="G21" s="219"/>
      <c r="H21" s="219"/>
      <c r="I21" s="219"/>
      <c r="J21" s="219"/>
      <c r="K21" s="219"/>
      <c r="L21" s="219"/>
      <c r="M21" s="220"/>
      <c r="N21" s="73"/>
    </row>
    <row r="22" spans="1:14" ht="15" customHeight="1">
      <c r="A22" s="230"/>
      <c r="B22" s="230"/>
      <c r="C22" s="75"/>
      <c r="D22" s="76"/>
      <c r="E22" s="77"/>
      <c r="F22" s="76"/>
      <c r="G22" s="231"/>
      <c r="H22" s="231"/>
      <c r="I22" s="76"/>
      <c r="J22" s="76"/>
      <c r="K22" s="76"/>
      <c r="L22" s="76"/>
      <c r="M22" s="78"/>
      <c r="N22" s="63"/>
    </row>
    <row r="23" spans="1:14" ht="14.25">
      <c r="A23" s="216" t="s">
        <v>70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4" ht="22.5" customHeight="1">
      <c r="A24" s="217" t="s">
        <v>67</v>
      </c>
      <c r="B24" s="217"/>
      <c r="C24" s="224" t="str">
        <f>'入力画面'!D16</f>
        <v>RAC・OJT活動団体</v>
      </c>
      <c r="D24" s="225"/>
      <c r="E24" s="225"/>
      <c r="F24" s="226"/>
      <c r="G24" s="227">
        <f>'入力画面'!D17</f>
        <v>0</v>
      </c>
      <c r="H24" s="228"/>
      <c r="I24" s="228"/>
      <c r="J24" s="228"/>
      <c r="K24" s="228"/>
      <c r="L24" s="228"/>
      <c r="M24" s="228"/>
      <c r="N24" s="229"/>
    </row>
    <row r="25" spans="1:14" ht="43.5" customHeight="1">
      <c r="A25" s="218" t="s">
        <v>55</v>
      </c>
      <c r="B25" s="218"/>
      <c r="C25" s="72" t="s">
        <v>8</v>
      </c>
      <c r="D25" s="219" t="str">
        <f>"〒"&amp;'入力画面'!D9&amp;"　"&amp;'入力画面'!D10</f>
        <v>〒　</v>
      </c>
      <c r="E25" s="219"/>
      <c r="F25" s="219"/>
      <c r="G25" s="219"/>
      <c r="H25" s="219"/>
      <c r="I25" s="219"/>
      <c r="J25" s="219"/>
      <c r="K25" s="219"/>
      <c r="L25" s="219"/>
      <c r="M25" s="220"/>
      <c r="N25" s="73"/>
    </row>
    <row r="26" spans="1:14" ht="26.25" customHeight="1">
      <c r="A26" s="218"/>
      <c r="B26" s="218"/>
      <c r="C26" s="72" t="s">
        <v>5</v>
      </c>
      <c r="D26" s="219">
        <f>'入力画面'!D12</f>
        <v>0</v>
      </c>
      <c r="E26" s="219"/>
      <c r="F26" s="219"/>
      <c r="G26" s="74" t="s">
        <v>25</v>
      </c>
      <c r="H26" s="219">
        <f>'入力画面'!D13</f>
        <v>0</v>
      </c>
      <c r="I26" s="219"/>
      <c r="J26" s="219"/>
      <c r="K26" s="219"/>
      <c r="L26" s="219"/>
      <c r="M26" s="220"/>
      <c r="N26" s="73"/>
    </row>
    <row r="27" spans="1:14" ht="26.25" customHeight="1">
      <c r="A27" s="218"/>
      <c r="B27" s="218"/>
      <c r="C27" s="72" t="s">
        <v>52</v>
      </c>
      <c r="D27" s="219">
        <f>'入力画面'!D14</f>
        <v>0</v>
      </c>
      <c r="E27" s="219"/>
      <c r="F27" s="219"/>
      <c r="G27" s="219"/>
      <c r="H27" s="219"/>
      <c r="I27" s="219"/>
      <c r="J27" s="219"/>
      <c r="K27" s="219"/>
      <c r="L27" s="219"/>
      <c r="M27" s="220"/>
      <c r="N27" s="73"/>
    </row>
    <row r="28" spans="1:14" ht="28.5" customHeight="1">
      <c r="A28" s="218" t="s">
        <v>56</v>
      </c>
      <c r="B28" s="218"/>
      <c r="C28" s="72" t="s">
        <v>10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73"/>
    </row>
    <row r="29" spans="1:14" ht="39.75" customHeight="1">
      <c r="A29" s="218"/>
      <c r="B29" s="218"/>
      <c r="C29" s="72" t="s">
        <v>8</v>
      </c>
      <c r="D29" s="219" t="str">
        <f>"〒"&amp;'入力画面'!D31&amp;"　"&amp;'入力画面'!D21&amp;'入力画面'!D22</f>
        <v>〒　</v>
      </c>
      <c r="E29" s="219"/>
      <c r="F29" s="219"/>
      <c r="G29" s="219"/>
      <c r="H29" s="219"/>
      <c r="I29" s="219"/>
      <c r="J29" s="219"/>
      <c r="K29" s="219"/>
      <c r="L29" s="219"/>
      <c r="M29" s="220"/>
      <c r="N29" s="73"/>
    </row>
    <row r="30" spans="1:14" ht="26.25" customHeight="1">
      <c r="A30" s="218"/>
      <c r="B30" s="218"/>
      <c r="C30" s="72" t="s">
        <v>5</v>
      </c>
      <c r="D30" s="219">
        <f>'入力画面'!D24</f>
        <v>0</v>
      </c>
      <c r="E30" s="219"/>
      <c r="F30" s="219"/>
      <c r="G30" s="74" t="s">
        <v>25</v>
      </c>
      <c r="H30" s="219">
        <f>'入力画面'!D25</f>
        <v>0</v>
      </c>
      <c r="I30" s="219"/>
      <c r="J30" s="219"/>
      <c r="K30" s="219"/>
      <c r="L30" s="219"/>
      <c r="M30" s="220"/>
      <c r="N30" s="73"/>
    </row>
    <row r="31" spans="1:14" ht="26.25" customHeight="1">
      <c r="A31" s="218"/>
      <c r="B31" s="218"/>
      <c r="C31" s="72" t="s">
        <v>52</v>
      </c>
      <c r="D31" s="219">
        <f>'入力画面'!D26</f>
        <v>0</v>
      </c>
      <c r="E31" s="219"/>
      <c r="F31" s="219"/>
      <c r="G31" s="219"/>
      <c r="H31" s="219"/>
      <c r="I31" s="219"/>
      <c r="J31" s="219"/>
      <c r="K31" s="219"/>
      <c r="L31" s="219"/>
      <c r="M31" s="220"/>
      <c r="N31" s="73"/>
    </row>
    <row r="32" spans="1:14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</sheetData>
  <sheetProtection/>
  <mergeCells count="44">
    <mergeCell ref="D27:M27"/>
    <mergeCell ref="A28:B31"/>
    <mergeCell ref="D28:M28"/>
    <mergeCell ref="D29:M29"/>
    <mergeCell ref="D30:F30"/>
    <mergeCell ref="H30:M30"/>
    <mergeCell ref="D31:M31"/>
    <mergeCell ref="A25:B27"/>
    <mergeCell ref="D25:M25"/>
    <mergeCell ref="A24:B24"/>
    <mergeCell ref="C24:F24"/>
    <mergeCell ref="G24:N24"/>
    <mergeCell ref="H26:M26"/>
    <mergeCell ref="D26:F26"/>
    <mergeCell ref="A22:B22"/>
    <mergeCell ref="G22:H22"/>
    <mergeCell ref="A23:N23"/>
    <mergeCell ref="A18:B21"/>
    <mergeCell ref="D18:M18"/>
    <mergeCell ref="D19:M19"/>
    <mergeCell ref="D20:F20"/>
    <mergeCell ref="H20:M20"/>
    <mergeCell ref="D21:M21"/>
    <mergeCell ref="A14:B14"/>
    <mergeCell ref="A15:B17"/>
    <mergeCell ref="D15:M15"/>
    <mergeCell ref="D16:F16"/>
    <mergeCell ref="H16:M16"/>
    <mergeCell ref="D17:M17"/>
    <mergeCell ref="C14:F14"/>
    <mergeCell ref="G14:N14"/>
    <mergeCell ref="A11:N11"/>
    <mergeCell ref="G7:H7"/>
    <mergeCell ref="A8:B8"/>
    <mergeCell ref="C8:D8"/>
    <mergeCell ref="F8:M8"/>
    <mergeCell ref="A13:N13"/>
    <mergeCell ref="H2:N2"/>
    <mergeCell ref="A3:D3"/>
    <mergeCell ref="A4:C4"/>
    <mergeCell ref="A5:N5"/>
    <mergeCell ref="A9:B9"/>
    <mergeCell ref="C9:D9"/>
    <mergeCell ref="F9:M9"/>
  </mergeCells>
  <printOptions/>
  <pageMargins left="0.44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PageLayoutView="0" workbookViewId="0" topLeftCell="A1">
      <selection activeCell="D15" sqref="D15:M15"/>
    </sheetView>
  </sheetViews>
  <sheetFormatPr defaultColWidth="9.00390625" defaultRowHeight="13.5"/>
  <cols>
    <col min="1" max="1" width="15.75390625" style="0" customWidth="1"/>
    <col min="2" max="2" width="3.375" style="0" customWidth="1"/>
    <col min="3" max="3" width="7.75390625" style="0" customWidth="1"/>
    <col min="5" max="5" width="16.375" style="0" customWidth="1"/>
    <col min="6" max="6" width="5.625" style="0" customWidth="1"/>
    <col min="8" max="8" width="6.125" style="0" customWidth="1"/>
    <col min="9" max="9" width="4.00390625" style="0" customWidth="1"/>
    <col min="10" max="10" width="4.625" style="0" customWidth="1"/>
    <col min="11" max="11" width="4.125" style="0" customWidth="1"/>
    <col min="12" max="12" width="4.00390625" style="0" customWidth="1"/>
    <col min="13" max="13" width="3.625" style="0" customWidth="1"/>
    <col min="14" max="14" width="3.25390625" style="0" customWidth="1"/>
  </cols>
  <sheetData>
    <row r="1" spans="1:16" ht="13.5">
      <c r="A1" s="62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10"/>
    </row>
    <row r="2" spans="1:14" ht="13.5" customHeight="1">
      <c r="A2" s="64"/>
      <c r="B2" s="65"/>
      <c r="C2" s="64"/>
      <c r="D2" s="65"/>
      <c r="E2" s="64"/>
      <c r="F2" s="65"/>
      <c r="G2" s="64"/>
      <c r="H2" s="203"/>
      <c r="I2" s="204"/>
      <c r="J2" s="204"/>
      <c r="K2" s="204"/>
      <c r="L2" s="204"/>
      <c r="M2" s="204"/>
      <c r="N2" s="204"/>
    </row>
    <row r="3" spans="1:14" ht="14.25">
      <c r="A3" s="205" t="s">
        <v>0</v>
      </c>
      <c r="B3" s="205"/>
      <c r="C3" s="205"/>
      <c r="D3" s="205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4.25">
      <c r="A4" s="206" t="s">
        <v>1</v>
      </c>
      <c r="B4" s="206"/>
      <c r="C4" s="20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3.25">
      <c r="A5" s="207" t="s">
        <v>46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8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4.25">
      <c r="A7" s="63"/>
      <c r="B7" s="67"/>
      <c r="C7" s="67"/>
      <c r="D7" s="68"/>
      <c r="E7" s="63"/>
      <c r="F7" s="69"/>
      <c r="G7" s="214"/>
      <c r="H7" s="214"/>
      <c r="I7" s="69"/>
      <c r="J7" s="69"/>
      <c r="K7" s="69"/>
      <c r="L7" s="69"/>
      <c r="M7" s="69"/>
      <c r="N7" s="69"/>
    </row>
    <row r="8" spans="1:14" ht="42" customHeight="1">
      <c r="A8" s="209"/>
      <c r="B8" s="209"/>
      <c r="C8" s="215"/>
      <c r="D8" s="215"/>
      <c r="E8" s="63" t="s">
        <v>53</v>
      </c>
      <c r="F8" s="211">
        <f>'入力画面'!D6</f>
        <v>0</v>
      </c>
      <c r="G8" s="211"/>
      <c r="H8" s="211"/>
      <c r="I8" s="211"/>
      <c r="J8" s="211"/>
      <c r="K8" s="211"/>
      <c r="L8" s="211"/>
      <c r="M8" s="211"/>
      <c r="N8" s="69" t="s">
        <v>4</v>
      </c>
    </row>
    <row r="9" spans="1:14" ht="27" customHeight="1">
      <c r="A9" s="209"/>
      <c r="B9" s="209"/>
      <c r="C9" s="210" t="s">
        <v>3</v>
      </c>
      <c r="D9" s="210"/>
      <c r="E9" s="63" t="s">
        <v>54</v>
      </c>
      <c r="F9" s="211" t="str">
        <f>'入力画面'!D8&amp;"　"&amp;'入力画面'!D7</f>
        <v>　</v>
      </c>
      <c r="G9" s="211"/>
      <c r="H9" s="211"/>
      <c r="I9" s="211"/>
      <c r="J9" s="211"/>
      <c r="K9" s="211"/>
      <c r="L9" s="211"/>
      <c r="M9" s="211"/>
      <c r="N9" s="69" t="s">
        <v>4</v>
      </c>
    </row>
    <row r="10" spans="1:14" ht="14.25">
      <c r="A10" s="7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38.25" customHeight="1">
      <c r="A11" s="212" t="s">
        <v>71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13.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4.25">
      <c r="A13" s="216" t="s">
        <v>72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22.5" customHeight="1">
      <c r="A14" s="217" t="s">
        <v>67</v>
      </c>
      <c r="B14" s="217"/>
      <c r="C14" s="221" t="str">
        <f>'入力画面'!D16</f>
        <v>RAC・OJT活動団体</v>
      </c>
      <c r="D14" s="222"/>
      <c r="E14" s="222"/>
      <c r="F14" s="222"/>
      <c r="G14" s="228">
        <f>'入力画面'!D17</f>
        <v>0</v>
      </c>
      <c r="H14" s="228"/>
      <c r="I14" s="228"/>
      <c r="J14" s="228"/>
      <c r="K14" s="228"/>
      <c r="L14" s="228"/>
      <c r="M14" s="228"/>
      <c r="N14" s="229"/>
    </row>
    <row r="15" spans="1:14" ht="43.5" customHeight="1">
      <c r="A15" s="218" t="s">
        <v>55</v>
      </c>
      <c r="B15" s="218"/>
      <c r="C15" s="72" t="s">
        <v>8</v>
      </c>
      <c r="D15" s="219" t="str">
        <f>"〒"&amp;'入力画面'!D9&amp;"　"&amp;'入力画面'!D10&amp;'入力画面'!D11</f>
        <v>〒　</v>
      </c>
      <c r="E15" s="219"/>
      <c r="F15" s="219"/>
      <c r="G15" s="219"/>
      <c r="H15" s="219"/>
      <c r="I15" s="219"/>
      <c r="J15" s="219"/>
      <c r="K15" s="219"/>
      <c r="L15" s="219"/>
      <c r="M15" s="220"/>
      <c r="N15" s="73"/>
    </row>
    <row r="16" spans="1:14" ht="26.25" customHeight="1">
      <c r="A16" s="218"/>
      <c r="B16" s="218"/>
      <c r="C16" s="72" t="s">
        <v>5</v>
      </c>
      <c r="D16" s="219">
        <f>'入力画面'!D12</f>
        <v>0</v>
      </c>
      <c r="E16" s="219"/>
      <c r="F16" s="219"/>
      <c r="G16" s="74" t="s">
        <v>25</v>
      </c>
      <c r="H16" s="219">
        <f>'入力画面'!D13</f>
        <v>0</v>
      </c>
      <c r="I16" s="219"/>
      <c r="J16" s="219"/>
      <c r="K16" s="219"/>
      <c r="L16" s="219"/>
      <c r="M16" s="220"/>
      <c r="N16" s="73"/>
    </row>
    <row r="17" spans="1:14" ht="26.25" customHeight="1">
      <c r="A17" s="218"/>
      <c r="B17" s="218"/>
      <c r="C17" s="72" t="s">
        <v>52</v>
      </c>
      <c r="D17" s="219">
        <f>'入力画面'!D14</f>
        <v>0</v>
      </c>
      <c r="E17" s="219"/>
      <c r="F17" s="219"/>
      <c r="G17" s="219"/>
      <c r="H17" s="219"/>
      <c r="I17" s="219"/>
      <c r="J17" s="219"/>
      <c r="K17" s="219"/>
      <c r="L17" s="219"/>
      <c r="M17" s="220"/>
      <c r="N17" s="73"/>
    </row>
    <row r="18" spans="1:14" ht="28.5" customHeight="1">
      <c r="A18" s="218" t="s">
        <v>56</v>
      </c>
      <c r="B18" s="218"/>
      <c r="C18" s="72" t="s">
        <v>10</v>
      </c>
      <c r="D18" s="219">
        <f>'入力画面'!D18</f>
        <v>0</v>
      </c>
      <c r="E18" s="219"/>
      <c r="F18" s="219"/>
      <c r="G18" s="219"/>
      <c r="H18" s="219"/>
      <c r="I18" s="219"/>
      <c r="J18" s="219"/>
      <c r="K18" s="219"/>
      <c r="L18" s="219"/>
      <c r="M18" s="220"/>
      <c r="N18" s="73"/>
    </row>
    <row r="19" spans="1:14" ht="39.75" customHeight="1">
      <c r="A19" s="218"/>
      <c r="B19" s="218"/>
      <c r="C19" s="72" t="s">
        <v>8</v>
      </c>
      <c r="D19" s="219" t="str">
        <f>"〒"&amp;'入力画面'!D20&amp;"　"&amp;'入力画面'!D21&amp;'入力画面'!D22</f>
        <v>〒　</v>
      </c>
      <c r="E19" s="219"/>
      <c r="F19" s="219"/>
      <c r="G19" s="219"/>
      <c r="H19" s="219"/>
      <c r="I19" s="219"/>
      <c r="J19" s="219"/>
      <c r="K19" s="219"/>
      <c r="L19" s="219"/>
      <c r="M19" s="220"/>
      <c r="N19" s="73"/>
    </row>
    <row r="20" spans="1:14" ht="26.25" customHeight="1">
      <c r="A20" s="218"/>
      <c r="B20" s="218"/>
      <c r="C20" s="72" t="s">
        <v>5</v>
      </c>
      <c r="D20" s="219">
        <f>'入力画面'!D24</f>
        <v>0</v>
      </c>
      <c r="E20" s="219"/>
      <c r="F20" s="219"/>
      <c r="G20" s="74" t="s">
        <v>25</v>
      </c>
      <c r="H20" s="219">
        <f>'入力画面'!D25</f>
        <v>0</v>
      </c>
      <c r="I20" s="219"/>
      <c r="J20" s="219"/>
      <c r="K20" s="219"/>
      <c r="L20" s="219"/>
      <c r="M20" s="220"/>
      <c r="N20" s="73"/>
    </row>
    <row r="21" spans="1:14" ht="26.25" customHeight="1">
      <c r="A21" s="218"/>
      <c r="B21" s="218"/>
      <c r="C21" s="72" t="s">
        <v>52</v>
      </c>
      <c r="D21" s="219">
        <f>'入力画面'!D26</f>
        <v>0</v>
      </c>
      <c r="E21" s="219"/>
      <c r="F21" s="219"/>
      <c r="G21" s="219"/>
      <c r="H21" s="219"/>
      <c r="I21" s="219"/>
      <c r="J21" s="219"/>
      <c r="K21" s="219"/>
      <c r="L21" s="219"/>
      <c r="M21" s="220"/>
      <c r="N21" s="73"/>
    </row>
    <row r="22" spans="1:14" ht="15" customHeight="1">
      <c r="A22" s="230"/>
      <c r="B22" s="230"/>
      <c r="C22" s="75"/>
      <c r="D22" s="76"/>
      <c r="E22" s="77"/>
      <c r="F22" s="76"/>
      <c r="G22" s="231"/>
      <c r="H22" s="231"/>
      <c r="I22" s="76"/>
      <c r="J22" s="76"/>
      <c r="K22" s="76"/>
      <c r="L22" s="76"/>
      <c r="M22" s="78"/>
      <c r="N22" s="63"/>
    </row>
    <row r="23" spans="1:14" ht="54" customHeight="1">
      <c r="A23" s="233" t="s">
        <v>47</v>
      </c>
      <c r="B23" s="234"/>
      <c r="C23" s="220">
        <f>'入力画面'!D36</f>
        <v>0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  <row r="24" spans="1:14" ht="13.5">
      <c r="A24" s="79"/>
      <c r="B24" s="79"/>
      <c r="C24" s="79"/>
      <c r="D24" s="79"/>
      <c r="E24" s="79"/>
      <c r="F24" s="79"/>
      <c r="G24" s="63"/>
      <c r="H24" s="63"/>
      <c r="I24" s="63"/>
      <c r="J24" s="63"/>
      <c r="K24" s="63"/>
      <c r="L24" s="63"/>
      <c r="M24" s="63"/>
      <c r="N24" s="63"/>
    </row>
    <row r="25" spans="1:14" ht="13.5">
      <c r="A25" s="232" t="s">
        <v>57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63"/>
    </row>
    <row r="26" spans="1:14" ht="13.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63"/>
    </row>
    <row r="35" ht="17.25" customHeight="1"/>
  </sheetData>
  <sheetProtection/>
  <mergeCells count="32">
    <mergeCell ref="A25:M26"/>
    <mergeCell ref="A23:B23"/>
    <mergeCell ref="C23:N23"/>
    <mergeCell ref="A22:B22"/>
    <mergeCell ref="G22:H22"/>
    <mergeCell ref="A18:B21"/>
    <mergeCell ref="D18:M18"/>
    <mergeCell ref="D19:M19"/>
    <mergeCell ref="D20:F20"/>
    <mergeCell ref="H20:M20"/>
    <mergeCell ref="D21:M21"/>
    <mergeCell ref="A15:B17"/>
    <mergeCell ref="D15:M15"/>
    <mergeCell ref="D16:F16"/>
    <mergeCell ref="H16:M16"/>
    <mergeCell ref="D17:M17"/>
    <mergeCell ref="A13:N13"/>
    <mergeCell ref="A14:B14"/>
    <mergeCell ref="C14:F14"/>
    <mergeCell ref="G14:N14"/>
    <mergeCell ref="A9:B9"/>
    <mergeCell ref="C9:D9"/>
    <mergeCell ref="F9:M9"/>
    <mergeCell ref="A11:N11"/>
    <mergeCell ref="G7:H7"/>
    <mergeCell ref="A8:B8"/>
    <mergeCell ref="C8:D8"/>
    <mergeCell ref="F8:M8"/>
    <mergeCell ref="H2:N2"/>
    <mergeCell ref="A3:D3"/>
    <mergeCell ref="A4:C4"/>
    <mergeCell ref="A5:N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4.875" style="0" customWidth="1"/>
    <col min="2" max="2" width="27.125" style="0" customWidth="1"/>
    <col min="3" max="3" width="6.125" style="0" customWidth="1"/>
    <col min="4" max="4" width="37.50390625" style="0" customWidth="1"/>
    <col min="5" max="5" width="20.375" style="0" customWidth="1"/>
  </cols>
  <sheetData>
    <row r="1" spans="1:2" ht="14.25" thickBot="1">
      <c r="A1" s="1" t="s">
        <v>134</v>
      </c>
      <c r="B1" t="s">
        <v>75</v>
      </c>
    </row>
    <row r="2" spans="1:4" ht="19.5" customHeight="1">
      <c r="A2" s="54" t="s">
        <v>81</v>
      </c>
      <c r="B2" s="243">
        <f>'入力画面'!D47</f>
        <v>0</v>
      </c>
      <c r="C2" s="244"/>
      <c r="D2" s="245"/>
    </row>
    <row r="3" spans="1:4" ht="22.5" customHeight="1">
      <c r="A3" s="55" t="s">
        <v>50</v>
      </c>
      <c r="B3" s="240">
        <f>'入力画面'!D6</f>
        <v>0</v>
      </c>
      <c r="C3" s="241"/>
      <c r="D3" s="242"/>
    </row>
    <row r="4" spans="1:4" ht="29.25" customHeight="1">
      <c r="A4" s="55" t="s">
        <v>40</v>
      </c>
      <c r="B4" s="240">
        <f>'入力画面'!D31</f>
        <v>0</v>
      </c>
      <c r="C4" s="241"/>
      <c r="D4" s="242"/>
    </row>
    <row r="5" spans="1:4" ht="22.5" customHeight="1">
      <c r="A5" s="55" t="s">
        <v>76</v>
      </c>
      <c r="B5" s="53">
        <f>'入力画面'!D7</f>
        <v>0</v>
      </c>
      <c r="C5" s="22" t="s">
        <v>77</v>
      </c>
      <c r="D5" s="56">
        <f>'入力画面'!D8</f>
        <v>0</v>
      </c>
    </row>
    <row r="6" spans="1:4" ht="29.25" customHeight="1">
      <c r="A6" s="55" t="s">
        <v>55</v>
      </c>
      <c r="B6" s="240" t="str">
        <f>"〒"&amp;'入力画面'!D9&amp;"　"&amp;'入力画面'!D10&amp;'入力画面'!D11</f>
        <v>〒　</v>
      </c>
      <c r="C6" s="241"/>
      <c r="D6" s="242"/>
    </row>
    <row r="7" spans="1:4" ht="18.75" customHeight="1">
      <c r="A7" s="55" t="s">
        <v>11</v>
      </c>
      <c r="B7" s="22">
        <f>'入力画面'!D12</f>
        <v>0</v>
      </c>
      <c r="C7" s="22" t="s">
        <v>51</v>
      </c>
      <c r="D7" s="56">
        <f>'入力画面'!D13</f>
        <v>0</v>
      </c>
    </row>
    <row r="8" spans="1:4" ht="19.5" customHeight="1">
      <c r="A8" s="55" t="s">
        <v>78</v>
      </c>
      <c r="B8" s="240">
        <f>'入力画面'!D14</f>
        <v>0</v>
      </c>
      <c r="C8" s="241"/>
      <c r="D8" s="242"/>
    </row>
    <row r="9" spans="1:4" ht="24" customHeight="1">
      <c r="A9" s="55" t="s">
        <v>79</v>
      </c>
      <c r="B9" s="240">
        <f>'入力画面'!D15</f>
        <v>0</v>
      </c>
      <c r="C9" s="241"/>
      <c r="D9" s="242"/>
    </row>
    <row r="10" spans="1:4" ht="59.25" customHeight="1">
      <c r="A10" s="55" t="s">
        <v>36</v>
      </c>
      <c r="B10" s="240">
        <f>'入力画面'!D29</f>
        <v>0</v>
      </c>
      <c r="C10" s="241"/>
      <c r="D10" s="242"/>
    </row>
    <row r="11" spans="1:4" ht="62.25" customHeight="1">
      <c r="A11" s="55" t="s">
        <v>37</v>
      </c>
      <c r="B11" s="240">
        <f>'入力画面'!D30</f>
        <v>0</v>
      </c>
      <c r="C11" s="241"/>
      <c r="D11" s="242"/>
    </row>
    <row r="12" spans="1:4" ht="168" customHeight="1">
      <c r="A12" s="55" t="s">
        <v>80</v>
      </c>
      <c r="B12" s="240">
        <f>'入力画面'!D32</f>
        <v>0</v>
      </c>
      <c r="C12" s="241"/>
      <c r="D12" s="242"/>
    </row>
    <row r="13" spans="1:4" ht="152.25" customHeight="1" thickBot="1">
      <c r="A13" s="57" t="s">
        <v>39</v>
      </c>
      <c r="B13" s="237">
        <f>'入力画面'!D33</f>
        <v>0</v>
      </c>
      <c r="C13" s="238"/>
      <c r="D13" s="239"/>
    </row>
  </sheetData>
  <sheetProtection/>
  <mergeCells count="10">
    <mergeCell ref="B13:D13"/>
    <mergeCell ref="B9:D9"/>
    <mergeCell ref="B10:D10"/>
    <mergeCell ref="B11:D11"/>
    <mergeCell ref="B12:D12"/>
    <mergeCell ref="B2:D2"/>
    <mergeCell ref="B3:D3"/>
    <mergeCell ref="B4:D4"/>
    <mergeCell ref="B8:D8"/>
    <mergeCell ref="B6:D6"/>
  </mergeCells>
  <printOptions/>
  <pageMargins left="0.56" right="0.75" top="0.89" bottom="0.6" header="0.3" footer="0.29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3.50390625" style="0" customWidth="1"/>
    <col min="2" max="2" width="19.75390625" style="113" customWidth="1"/>
    <col min="3" max="3" width="14.25390625" style="0" customWidth="1"/>
    <col min="4" max="4" width="50.625" style="0" customWidth="1"/>
  </cols>
  <sheetData>
    <row r="1" ht="13.5">
      <c r="B1" s="11" t="s">
        <v>135</v>
      </c>
    </row>
    <row r="2" spans="2:4" ht="15.75" customHeight="1">
      <c r="B2" s="246" t="str">
        <f>'入力画面'!D6&amp;"役員名簿"</f>
        <v>役員名簿</v>
      </c>
      <c r="C2" s="246"/>
      <c r="D2" s="246"/>
    </row>
    <row r="3" spans="3:4" ht="11.25" customHeight="1" thickBot="1">
      <c r="C3" s="114"/>
      <c r="D3" s="115" t="s">
        <v>117</v>
      </c>
    </row>
    <row r="4" spans="1:4" ht="18.75" customHeight="1" thickBot="1">
      <c r="A4" s="249" t="s">
        <v>121</v>
      </c>
      <c r="B4" s="250" t="s">
        <v>118</v>
      </c>
      <c r="C4" s="116" t="s">
        <v>119</v>
      </c>
      <c r="D4" s="117" t="s">
        <v>120</v>
      </c>
    </row>
    <row r="5" spans="1:4" ht="22.5" customHeight="1">
      <c r="A5" s="247">
        <v>1</v>
      </c>
      <c r="B5" s="248"/>
      <c r="C5" s="120"/>
      <c r="D5" s="121"/>
    </row>
    <row r="6" spans="1:4" ht="22.5" customHeight="1">
      <c r="A6" s="118">
        <v>2</v>
      </c>
      <c r="B6" s="119"/>
      <c r="C6" s="120"/>
      <c r="D6" s="121"/>
    </row>
    <row r="7" spans="1:4" ht="22.5" customHeight="1">
      <c r="A7" s="118">
        <v>3</v>
      </c>
      <c r="B7" s="122"/>
      <c r="C7" s="120"/>
      <c r="D7" s="121"/>
    </row>
    <row r="8" spans="1:4" ht="22.5" customHeight="1">
      <c r="A8" s="118">
        <v>4</v>
      </c>
      <c r="B8" s="122"/>
      <c r="C8" s="120"/>
      <c r="D8" s="121"/>
    </row>
    <row r="9" spans="1:4" ht="22.5" customHeight="1">
      <c r="A9" s="118">
        <v>5</v>
      </c>
      <c r="B9" s="122"/>
      <c r="C9" s="123"/>
      <c r="D9" s="124"/>
    </row>
    <row r="10" spans="1:4" ht="22.5" customHeight="1">
      <c r="A10" s="118">
        <v>6</v>
      </c>
      <c r="B10" s="122"/>
      <c r="C10" s="120"/>
      <c r="D10" s="121"/>
    </row>
    <row r="11" spans="1:4" ht="22.5" customHeight="1">
      <c r="A11" s="118">
        <v>7</v>
      </c>
      <c r="B11" s="125"/>
      <c r="C11" s="120"/>
      <c r="D11" s="121"/>
    </row>
    <row r="12" spans="1:4" ht="22.5" customHeight="1">
      <c r="A12" s="118">
        <v>8</v>
      </c>
      <c r="B12" s="125"/>
      <c r="C12" s="120"/>
      <c r="D12" s="121"/>
    </row>
    <row r="13" spans="1:4" ht="22.5" customHeight="1">
      <c r="A13" s="118">
        <v>9</v>
      </c>
      <c r="B13" s="125"/>
      <c r="C13" s="120"/>
      <c r="D13" s="121"/>
    </row>
    <row r="14" spans="1:4" ht="22.5" customHeight="1">
      <c r="A14" s="118">
        <v>10</v>
      </c>
      <c r="B14" s="125"/>
      <c r="C14" s="120"/>
      <c r="D14" s="121"/>
    </row>
    <row r="15" spans="1:4" ht="22.5" customHeight="1">
      <c r="A15" s="118">
        <v>11</v>
      </c>
      <c r="B15" s="125"/>
      <c r="C15" s="120"/>
      <c r="D15" s="121"/>
    </row>
    <row r="16" spans="1:4" ht="22.5" customHeight="1">
      <c r="A16" s="118">
        <v>12</v>
      </c>
      <c r="B16" s="125"/>
      <c r="C16" s="120"/>
      <c r="D16" s="121"/>
    </row>
    <row r="17" spans="1:4" ht="22.5" customHeight="1">
      <c r="A17" s="118">
        <v>13</v>
      </c>
      <c r="B17" s="125"/>
      <c r="C17" s="120"/>
      <c r="D17" s="121"/>
    </row>
    <row r="18" spans="1:4" ht="22.5" customHeight="1">
      <c r="A18" s="118">
        <v>14</v>
      </c>
      <c r="B18" s="125"/>
      <c r="C18" s="120"/>
      <c r="D18" s="121"/>
    </row>
    <row r="19" spans="1:4" ht="22.5" customHeight="1">
      <c r="A19" s="118">
        <v>15</v>
      </c>
      <c r="B19" s="125"/>
      <c r="C19" s="120"/>
      <c r="D19" s="121"/>
    </row>
    <row r="20" spans="1:4" ht="22.5" customHeight="1">
      <c r="A20" s="118">
        <v>16</v>
      </c>
      <c r="B20" s="125"/>
      <c r="C20" s="120"/>
      <c r="D20" s="121"/>
    </row>
    <row r="21" spans="1:4" ht="22.5" customHeight="1">
      <c r="A21" s="118">
        <v>17</v>
      </c>
      <c r="B21" s="125"/>
      <c r="C21" s="120"/>
      <c r="D21" s="121"/>
    </row>
    <row r="22" spans="1:4" ht="22.5" customHeight="1">
      <c r="A22" s="118">
        <v>18</v>
      </c>
      <c r="B22" s="126"/>
      <c r="C22" s="120"/>
      <c r="D22" s="121"/>
    </row>
    <row r="23" spans="1:4" ht="22.5" customHeight="1">
      <c r="A23" s="118">
        <v>19</v>
      </c>
      <c r="B23" s="125"/>
      <c r="C23" s="120"/>
      <c r="D23" s="121"/>
    </row>
    <row r="24" spans="1:4" ht="22.5" customHeight="1">
      <c r="A24" s="118">
        <v>20</v>
      </c>
      <c r="B24" s="125"/>
      <c r="C24" s="120"/>
      <c r="D24" s="121"/>
    </row>
    <row r="25" spans="1:4" ht="22.5" customHeight="1">
      <c r="A25" s="118">
        <v>21</v>
      </c>
      <c r="B25" s="125"/>
      <c r="C25" s="120"/>
      <c r="D25" s="121"/>
    </row>
    <row r="26" spans="1:4" ht="22.5" customHeight="1">
      <c r="A26" s="118">
        <v>22</v>
      </c>
      <c r="B26" s="125"/>
      <c r="C26" s="120"/>
      <c r="D26" s="121"/>
    </row>
    <row r="27" spans="1:4" ht="22.5" customHeight="1">
      <c r="A27" s="118">
        <v>23</v>
      </c>
      <c r="B27" s="125"/>
      <c r="C27" s="120"/>
      <c r="D27" s="121"/>
    </row>
    <row r="28" spans="1:4" ht="22.5" customHeight="1">
      <c r="A28" s="118">
        <v>24</v>
      </c>
      <c r="B28" s="125"/>
      <c r="C28" s="120"/>
      <c r="D28" s="121"/>
    </row>
    <row r="29" spans="1:4" ht="22.5" customHeight="1">
      <c r="A29" s="118">
        <v>25</v>
      </c>
      <c r="B29" s="125"/>
      <c r="C29" s="120"/>
      <c r="D29" s="121"/>
    </row>
    <row r="30" spans="1:4" ht="22.5" customHeight="1">
      <c r="A30" s="118">
        <v>26</v>
      </c>
      <c r="B30" s="125"/>
      <c r="C30" s="120"/>
      <c r="D30" s="121"/>
    </row>
    <row r="31" spans="1:4" ht="22.5" customHeight="1">
      <c r="A31" s="118">
        <v>27</v>
      </c>
      <c r="B31" s="125"/>
      <c r="C31" s="120"/>
      <c r="D31" s="121"/>
    </row>
    <row r="32" spans="1:4" ht="22.5" customHeight="1">
      <c r="A32" s="118">
        <v>28</v>
      </c>
      <c r="B32" s="125"/>
      <c r="C32" s="120"/>
      <c r="D32" s="121"/>
    </row>
    <row r="33" spans="1:4" ht="22.5" customHeight="1">
      <c r="A33" s="118">
        <v>29</v>
      </c>
      <c r="B33" s="125"/>
      <c r="C33" s="120"/>
      <c r="D33" s="121"/>
    </row>
    <row r="34" spans="1:4" ht="22.5" customHeight="1">
      <c r="A34" s="118">
        <v>30</v>
      </c>
      <c r="B34" s="125"/>
      <c r="C34" s="120"/>
      <c r="D34" s="121"/>
    </row>
    <row r="35" ht="13.5">
      <c r="B35" s="127" t="s">
        <v>122</v>
      </c>
    </row>
    <row r="36" ht="13.5">
      <c r="B36" s="11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"/>
  <sheetViews>
    <sheetView showZeros="0" zoomScalePageLayoutView="0" workbookViewId="0" topLeftCell="M1">
      <selection activeCell="T14" sqref="T14"/>
    </sheetView>
  </sheetViews>
  <sheetFormatPr defaultColWidth="9.00390625" defaultRowHeight="13.5"/>
  <sheetData>
    <row r="1" spans="1:55" ht="13.5">
      <c r="A1" s="106" t="s">
        <v>92</v>
      </c>
      <c r="B1" s="106" t="s">
        <v>99</v>
      </c>
      <c r="C1" s="106" t="s">
        <v>100</v>
      </c>
      <c r="D1" s="106" t="s">
        <v>101</v>
      </c>
      <c r="E1" s="106" t="s">
        <v>93</v>
      </c>
      <c r="F1" s="106" t="s">
        <v>102</v>
      </c>
      <c r="G1" s="106" t="s">
        <v>94</v>
      </c>
      <c r="H1" s="106" t="s">
        <v>103</v>
      </c>
      <c r="I1" s="106" t="s">
        <v>104</v>
      </c>
      <c r="J1" s="106" t="s">
        <v>95</v>
      </c>
      <c r="K1" s="106" t="s">
        <v>105</v>
      </c>
      <c r="L1" s="106" t="s">
        <v>106</v>
      </c>
      <c r="M1" s="106" t="s">
        <v>107</v>
      </c>
      <c r="N1" s="106" t="s">
        <v>108</v>
      </c>
      <c r="O1" s="106" t="s">
        <v>96</v>
      </c>
      <c r="P1" s="106" t="s">
        <v>97</v>
      </c>
      <c r="Q1" s="106" t="s">
        <v>98</v>
      </c>
      <c r="R1" s="106" t="s">
        <v>109</v>
      </c>
      <c r="S1" s="106" t="s">
        <v>110</v>
      </c>
      <c r="T1" s="106" t="s">
        <v>111</v>
      </c>
      <c r="U1" s="106" t="s">
        <v>112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</row>
    <row r="2" spans="1:55" ht="13.5">
      <c r="A2" s="107"/>
      <c r="B2" s="108"/>
      <c r="C2" s="108" t="str">
        <f>'入力画面'!D16</f>
        <v>RAC・OJT活動団体</v>
      </c>
      <c r="D2" s="108">
        <f>'入力画面'!D17</f>
        <v>0</v>
      </c>
      <c r="E2" s="108">
        <f>'入力画面'!D6</f>
        <v>0</v>
      </c>
      <c r="F2" s="108">
        <f>'入力画面'!D18</f>
        <v>0</v>
      </c>
      <c r="G2" s="108">
        <f>'入力画面'!D19</f>
        <v>0</v>
      </c>
      <c r="H2" s="108">
        <f>'入力画面'!D21</f>
        <v>0</v>
      </c>
      <c r="I2" s="108">
        <f>'入力画面'!D22</f>
        <v>0</v>
      </c>
      <c r="J2" s="108">
        <f>'入力画面'!D20</f>
        <v>0</v>
      </c>
      <c r="K2" s="108">
        <f>'入力画面'!D24</f>
        <v>0</v>
      </c>
      <c r="L2" s="108">
        <f>'入力画面'!D25</f>
        <v>0</v>
      </c>
      <c r="M2" s="108">
        <f>'入力画面'!D26</f>
        <v>0</v>
      </c>
      <c r="N2" s="108">
        <f>'入力画面'!D15</f>
        <v>0</v>
      </c>
      <c r="O2" s="108">
        <f>'入力画面'!D7</f>
        <v>0</v>
      </c>
      <c r="P2" s="108">
        <f>'入力画面'!D8</f>
        <v>0</v>
      </c>
      <c r="Q2" s="108">
        <f>'入力画面'!D9</f>
        <v>0</v>
      </c>
      <c r="R2" s="108">
        <f>'入力画面'!D10&amp;'入力画面'!D11</f>
      </c>
      <c r="S2" s="108">
        <f>'入力画面'!D12</f>
        <v>0</v>
      </c>
      <c r="T2" s="108">
        <f>'入力画面'!D13</f>
        <v>0</v>
      </c>
      <c r="U2" s="108">
        <f>'入力画面'!D14</f>
        <v>0</v>
      </c>
      <c r="V2" s="108"/>
      <c r="W2" s="109"/>
      <c r="X2" s="110"/>
      <c r="Y2" s="109"/>
      <c r="Z2" s="109"/>
      <c r="AA2" s="111"/>
      <c r="AB2" s="109"/>
      <c r="AC2" s="109"/>
      <c r="AD2" s="111"/>
      <c r="AE2" s="109"/>
      <c r="AF2" s="109"/>
      <c r="AG2" s="109"/>
      <c r="AH2" s="110"/>
      <c r="AI2" s="109"/>
      <c r="AJ2" s="109"/>
      <c r="AK2" s="109"/>
      <c r="AL2" s="110"/>
      <c r="AM2" s="110"/>
      <c r="AN2" s="111"/>
      <c r="AO2" s="109"/>
      <c r="AP2" s="111"/>
      <c r="AQ2" s="108"/>
      <c r="AR2" s="108"/>
      <c r="AS2" s="107"/>
      <c r="AT2" s="108"/>
      <c r="AU2" s="108"/>
      <c r="AV2" s="109"/>
      <c r="AW2" s="109"/>
      <c r="AX2" s="109"/>
      <c r="AY2" s="112"/>
      <c r="AZ2" s="109"/>
      <c r="BA2" s="110"/>
      <c r="BB2" s="109"/>
      <c r="BC2" s="109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隆</dc:creator>
  <cp:keywords/>
  <dc:description/>
  <cp:lastModifiedBy>楽久川人</cp:lastModifiedBy>
  <cp:lastPrinted>2015-02-06T06:53:22Z</cp:lastPrinted>
  <dcterms:created xsi:type="dcterms:W3CDTF">2008-03-10T03:18:02Z</dcterms:created>
  <dcterms:modified xsi:type="dcterms:W3CDTF">2019-06-17T02:46:18Z</dcterms:modified>
  <cp:category/>
  <cp:version/>
  <cp:contentType/>
  <cp:contentStatus/>
</cp:coreProperties>
</file>